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2\"/>
    </mc:Choice>
  </mc:AlternateContent>
  <bookViews>
    <workbookView xWindow="0" yWindow="0" windowWidth="28800" windowHeight="11850" tabRatio="409" activeTab="1"/>
  </bookViews>
  <sheets>
    <sheet name="Entete L2" sheetId="9" r:id="rId1"/>
    <sheet name="L2_Prépa Etat Zéro SSI-AEG" sheetId="10" r:id="rId2"/>
  </sheets>
  <definedNames>
    <definedName name="_xlnm._FilterDatabase" localSheetId="1" hidden="1">'L2_Prépa Etat Zéro SSI-AEG'!$A$4:$AL$49</definedName>
    <definedName name="_xlnm.Print_Area" localSheetId="0">'Entete L2'!$A$2:$G$18</definedName>
    <definedName name="_xlnm.Print_Area" localSheetId="1">'L2_Prépa Etat Zéro SSI-AEG'!$A$1:$AL$46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0" l="1"/>
  <c r="Q46" i="10"/>
  <c r="R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M46" i="10"/>
  <c r="O46" i="10"/>
  <c r="N7" i="10" l="1"/>
  <c r="N46" i="10" s="1"/>
  <c r="AK46" i="10" s="1"/>
  <c r="K46" i="10" l="1"/>
</calcChain>
</file>

<file path=xl/comments1.xml><?xml version="1.0" encoding="utf-8"?>
<comments xmlns="http://schemas.openxmlformats.org/spreadsheetml/2006/main">
  <authors>
    <author>ADAM Aurore IPMI</author>
    <author>ZITTE Frédéric ASC NIV II OA</author>
  </authors>
  <commentList>
    <comment ref="H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année d'installation équipement</t>
        </r>
      </text>
    </comment>
    <comment ref="L4" authorId="1" shapeId="0">
      <text>
        <r>
          <rPr>
            <sz val="12"/>
            <color indexed="81"/>
            <rFont val="Tahoma"/>
            <family val="2"/>
          </rPr>
          <t>Détecteur automatique incendie</t>
        </r>
      </text>
    </comment>
    <comment ref="M4" authorId="1" shapeId="0">
      <text>
        <r>
          <rPr>
            <sz val="12"/>
            <color indexed="81"/>
            <rFont val="Tahoma"/>
            <family val="2"/>
          </rPr>
          <t>Détecteur Thermique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4" authorId="1" shapeId="0">
      <text>
        <r>
          <rPr>
            <sz val="12"/>
            <color indexed="81"/>
            <rFont val="Tahoma"/>
            <family val="2"/>
          </rPr>
          <t>Détecteur optique de fumée</t>
        </r>
      </text>
    </comment>
    <comment ref="O4" authorId="1" shapeId="0">
      <text>
        <r>
          <rPr>
            <sz val="12"/>
            <color indexed="81"/>
            <rFont val="Tahoma"/>
            <family val="2"/>
          </rPr>
          <t>Déclencheur Manuel</t>
        </r>
      </text>
    </comment>
    <comment ref="P4" authorId="1" shapeId="0">
      <text>
        <r>
          <rPr>
            <sz val="12"/>
            <color indexed="81"/>
            <rFont val="Tahoma"/>
            <family val="2"/>
          </rPr>
          <t>Détecteur de Fumée Linéaire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détecteur fumée multiponctuel haute sensibilité
détecteur multicritère</t>
        </r>
      </text>
    </comment>
    <comment ref="R4" authorId="1" shapeId="0">
      <text>
        <r>
          <rPr>
            <sz val="12"/>
            <color indexed="81"/>
            <rFont val="Tahoma"/>
            <family val="2"/>
          </rPr>
          <t>Indicateur d'Action</t>
        </r>
      </text>
    </comment>
    <comment ref="S4" authorId="1" shapeId="0">
      <text>
        <r>
          <rPr>
            <sz val="12"/>
            <color indexed="81"/>
            <rFont val="Tahoma"/>
            <family val="2"/>
          </rPr>
          <t>Dispositif Actionné de Sécurité</t>
        </r>
      </text>
    </comment>
    <comment ref="U4" authorId="1" shapeId="0">
      <text>
        <r>
          <rPr>
            <sz val="12"/>
            <color indexed="81"/>
            <rFont val="Tahoma"/>
            <family val="2"/>
          </rPr>
          <t>diffuseur alarme sonore/lumineux</t>
        </r>
      </text>
    </comment>
    <comment ref="V4" authorId="1" shapeId="0">
      <text>
        <r>
          <rPr>
            <sz val="12"/>
            <color indexed="81"/>
            <rFont val="Tahoma"/>
            <family val="2"/>
          </rPr>
          <t>Diffuseur alarme lumineux</t>
        </r>
      </text>
    </comment>
    <comment ref="W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Dispositif alarme sonore et visuelle pour écuation</t>
        </r>
      </text>
    </comment>
    <comment ref="X4" authorId="1" shapeId="0">
      <text>
        <r>
          <rPr>
            <sz val="12"/>
            <color indexed="81"/>
            <rFont val="Tahoma"/>
            <family val="2"/>
          </rPr>
          <t>Diffuseur alarme sélective</t>
        </r>
      </text>
    </comment>
    <comment ref="Y4" authorId="1" shapeId="0">
      <text>
        <r>
          <rPr>
            <sz val="9"/>
            <color indexed="81"/>
            <rFont val="Tahoma"/>
            <family val="2"/>
          </rPr>
          <t xml:space="preserve">tableaux répétiteurs d'exploitation
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clapet Coupe feu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Porte Coupe-FEU</t>
        </r>
      </text>
    </comment>
    <comment ref="AD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manuelle</t>
        </r>
      </text>
    </comment>
    <comment ref="AE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Electrique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centrale traitement d'air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ventillation</t>
        </r>
      </text>
    </comment>
    <comment ref="AH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acsenceur</t>
        </r>
      </text>
    </comment>
    <comment ref="AI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EVENTS SURPRESSION</t>
        </r>
      </text>
    </comment>
    <comment ref="AJ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IG55 et IG100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report au bat14</t>
        </r>
      </text>
    </comment>
  </commentList>
</comments>
</file>

<file path=xl/sharedStrings.xml><?xml version="1.0" encoding="utf-8"?>
<sst xmlns="http://schemas.openxmlformats.org/spreadsheetml/2006/main" count="467" uniqueCount="153">
  <si>
    <t>Rèf</t>
  </si>
  <si>
    <t>Commune</t>
  </si>
  <si>
    <t>Quartier</t>
  </si>
  <si>
    <t>Entité</t>
  </si>
  <si>
    <t>Cat</t>
  </si>
  <si>
    <t>type</t>
  </si>
  <si>
    <t>KOUROU</t>
  </si>
  <si>
    <t>A</t>
  </si>
  <si>
    <t>Type 1</t>
  </si>
  <si>
    <t>GSBDD</t>
  </si>
  <si>
    <t>1 centrale</t>
  </si>
  <si>
    <t>E</t>
  </si>
  <si>
    <t>Type 4</t>
  </si>
  <si>
    <t>1 centrale NUGELEC 
ECA</t>
  </si>
  <si>
    <t>MATOURY</t>
  </si>
  <si>
    <t>Bat 0003 - OPS</t>
  </si>
  <si>
    <t xml:space="preserve">1 centrale </t>
  </si>
  <si>
    <t>1 centrale SCHUB</t>
  </si>
  <si>
    <t>Bât 0069 - BCC 1</t>
  </si>
  <si>
    <t xml:space="preserve">Bât 0070 Communs BCC </t>
  </si>
  <si>
    <t>Bât 0071 - BCC 2</t>
  </si>
  <si>
    <t>2 centrales</t>
  </si>
  <si>
    <t>SEA</t>
  </si>
  <si>
    <t>Bât 0081 - Hangar de Stockage</t>
  </si>
  <si>
    <t>DICOM CABASSOU</t>
  </si>
  <si>
    <t xml:space="preserve">Bât 0004 – Accueil AMF </t>
  </si>
  <si>
    <t>1 centrale Legrand</t>
  </si>
  <si>
    <t xml:space="preserve">Bât 0008 AMF et Bât 0009 maitre bottier - </t>
  </si>
  <si>
    <t>Bât 0011 ATCF</t>
  </si>
  <si>
    <t>1 centrale NUGELEC</t>
  </si>
  <si>
    <t>Bât 0012 (399) - ARCHIVES</t>
  </si>
  <si>
    <t>Bât 0020 poste de sécurité</t>
  </si>
  <si>
    <t>1 dispositif sonore – sirène actionnée par le filtreur</t>
  </si>
  <si>
    <t>BNDDC</t>
  </si>
  <si>
    <t>Bât 0001 bureau capitaine d’armes</t>
  </si>
  <si>
    <t>Bât 0002 Hébergement (TAMARIN)</t>
  </si>
  <si>
    <t>Bât 0003 Hébergement (IBIS)</t>
  </si>
  <si>
    <t>Bât 0004 Hébergement (ANACONDA)</t>
  </si>
  <si>
    <t>Bât 0006 PVS</t>
  </si>
  <si>
    <t xml:space="preserve">Bât 0007 Restaurant </t>
  </si>
  <si>
    <t>Bât 0008 Bât commandement</t>
  </si>
  <si>
    <t>Bât 0009 Bât ZT (Local convertisseur) et  Bât 0010 local pompe (dépôt hydrocarbure) et local réserve d’huile</t>
  </si>
  <si>
    <t xml:space="preserve">Bât 0010 local réserve d’huile </t>
  </si>
  <si>
    <t>Bât 0022 Bâtiment MORPHO</t>
  </si>
  <si>
    <t>Bât 0029 ERF Caouanne</t>
  </si>
  <si>
    <t>Bât 0031 Ancien bureau capitaine d’armes</t>
  </si>
  <si>
    <t>Bât 0055 Gendarmerie maritime</t>
  </si>
  <si>
    <t>ROURA</t>
  </si>
  <si>
    <t>MONTAGNES des SERPENTS</t>
  </si>
  <si>
    <t>SIMU</t>
  </si>
  <si>
    <t>Bât 0013 - BT VIE (MESS)</t>
  </si>
  <si>
    <t>1 centrale – NUGELEC ECA</t>
  </si>
  <si>
    <t>SINNAMARY</t>
  </si>
  <si>
    <t>MONT VENUS</t>
  </si>
  <si>
    <t>Bât 0001 - Poste de sécurité</t>
  </si>
  <si>
    <t>GSBdD</t>
  </si>
  <si>
    <t xml:space="preserve">Bât 0005 – Accueil AMF </t>
  </si>
  <si>
    <t xml:space="preserve">Bât 0006 – Accueil AMF </t>
  </si>
  <si>
    <t xml:space="preserve">Bât 0007 – Accueil AMF </t>
  </si>
  <si>
    <t>BA367</t>
  </si>
  <si>
    <t>Bat.0030 - local technique DIRISI</t>
  </si>
  <si>
    <t>REMIRE MONTJOLY</t>
  </si>
  <si>
    <t>EQUIPEMENTS</t>
  </si>
  <si>
    <t>LOCALISATION</t>
  </si>
  <si>
    <t>Site bélier  - CCM</t>
  </si>
  <si>
    <t>Aérodrome F. Massé</t>
  </si>
  <si>
    <t>Base Navale Dégrad des Cannes</t>
  </si>
  <si>
    <t>Bât 0059 -  Cercle Unique</t>
  </si>
  <si>
    <t>Bât 0057 - HANGAR CASA</t>
  </si>
  <si>
    <t>Bât 0014 -Bat. TECHNICO - OPÉRATIONNEL</t>
  </si>
  <si>
    <t>D</t>
  </si>
  <si>
    <t>1 centrale - NUGELEC- TSM 516</t>
  </si>
  <si>
    <t>4 centrales</t>
  </si>
  <si>
    <t>1 centrale - LEGRAND</t>
  </si>
  <si>
    <t>1 centrale - DEF</t>
  </si>
  <si>
    <t>1 centrale - NUGELEC ECA</t>
  </si>
  <si>
    <t>1 centrale NUGELEC ECA 3008</t>
  </si>
  <si>
    <t>ERT</t>
  </si>
  <si>
    <t>Bât 0006– Local technique (dévolution CCM)</t>
  </si>
  <si>
    <t>desenfumage</t>
  </si>
  <si>
    <t>bat.009 - Bat ZT (local métallier et atelier bois)</t>
  </si>
  <si>
    <t>ERT/S</t>
  </si>
  <si>
    <t>1 système de desenfumage mécanique non asservi SSI</t>
  </si>
  <si>
    <t>Nombre</t>
  </si>
  <si>
    <t xml:space="preserve">Bât 0003 </t>
  </si>
  <si>
    <t>Batiment concernés - équipements</t>
  </si>
  <si>
    <t>Equipements 
centrale SSI ; alarme , désenfumages</t>
  </si>
  <si>
    <t>Etb</t>
  </si>
  <si>
    <t>MARCHE N°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</si>
  <si>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      
</t>
  </si>
  <si>
    <t>Désenfumage</t>
  </si>
  <si>
    <t>DAI</t>
  </si>
  <si>
    <t>TRE</t>
  </si>
  <si>
    <t>AGS</t>
  </si>
  <si>
    <t xml:space="preserve">DOF </t>
  </si>
  <si>
    <t>DT</t>
  </si>
  <si>
    <t>IA</t>
  </si>
  <si>
    <t>DM</t>
  </si>
  <si>
    <t>DFL</t>
  </si>
  <si>
    <t>DAS</t>
  </si>
  <si>
    <t>réservoir 
pression AEG</t>
  </si>
  <si>
    <t>1 centrale SIEMENS</t>
  </si>
  <si>
    <t>1 sirène commandée manuellement DSNA</t>
  </si>
  <si>
    <t>Bât 0065/66/67/68- BCC AWARAS</t>
  </si>
  <si>
    <t>DANZ</t>
  </si>
  <si>
    <t>1 centrale ALPHA C2/6/10</t>
  </si>
  <si>
    <t>1 centrale - NUGELEC EATON</t>
  </si>
  <si>
    <t xml:space="preserve">Bât 0014 - Poste sécurité (MAG - DANZ) </t>
  </si>
  <si>
    <t>Bât 0014 - Poste sécurité cdt</t>
  </si>
  <si>
    <t>1 centrale – NUGELEC Eaton</t>
  </si>
  <si>
    <t>Bât 0018 -Alimentation - Hotel</t>
  </si>
  <si>
    <t>1 centrale SIEMENS FC2020</t>
  </si>
  <si>
    <t>1 centrale NUGELEC EATON</t>
  </si>
  <si>
    <t>1 centrale ALPHA C2/6/10 Def</t>
  </si>
  <si>
    <t>1 centrale NUGELEC Sti</t>
  </si>
  <si>
    <t>LOT 2 - Inventaire partiel des matériels à fiabiliser lors de l'état zéro (ce listing est non exhaustif)</t>
  </si>
  <si>
    <t>date</t>
  </si>
  <si>
    <t>DETECTION</t>
  </si>
  <si>
    <t>EVACUATION
Sonore et Lumineux</t>
  </si>
  <si>
    <t>Commande
pupitre /inf.</t>
  </si>
  <si>
    <t>Coupe-Feu</t>
  </si>
  <si>
    <t>Arrêt technique</t>
  </si>
  <si>
    <t>GAZ</t>
  </si>
  <si>
    <t>date dernier contrôle</t>
  </si>
  <si>
    <t>prochain</t>
  </si>
  <si>
    <t>ECS
DECT
MULTI</t>
  </si>
  <si>
    <t>Sirènes</t>
  </si>
  <si>
    <t>DSA
DVAF</t>
  </si>
  <si>
    <t>DL /
DVAF</t>
  </si>
  <si>
    <t>AFF ENT INT/ EVAC</t>
  </si>
  <si>
    <t>COMM
MANU.</t>
  </si>
  <si>
    <t>Module deport/report</t>
  </si>
  <si>
    <t>CCF</t>
  </si>
  <si>
    <t>PCF</t>
  </si>
  <si>
    <t>Man</t>
  </si>
  <si>
    <t>Elec</t>
  </si>
  <si>
    <t>CTA</t>
  </si>
  <si>
    <t>Vent.</t>
  </si>
  <si>
    <t>ASC</t>
  </si>
  <si>
    <t>EVENT</t>
  </si>
  <si>
    <t>Visite/ semestrielle</t>
  </si>
  <si>
    <t>contrôle à venir</t>
  </si>
  <si>
    <t>dec.2025</t>
  </si>
  <si>
    <t>ref</t>
  </si>
  <si>
    <t>Qté</t>
  </si>
  <si>
    <t>Bât 0103 Algéco CCM - ESICAERO et hbgts</t>
  </si>
  <si>
    <t>2 centrales NUGELEC EATON</t>
  </si>
  <si>
    <r>
      <rPr>
        <b/>
        <sz val="20"/>
        <color theme="1"/>
        <rFont val="Times New Roman"/>
        <family val="1"/>
      </rPr>
      <t>ANNEXE 4</t>
    </r>
    <r>
      <rPr>
        <b/>
        <sz val="14"/>
        <color theme="1"/>
        <rFont val="Times New Roman"/>
        <family val="1"/>
      </rPr>
      <t xml:space="preserve">
PREPARATION ETAT ZERO</t>
    </r>
  </si>
  <si>
    <r>
      <t xml:space="preserve">DOCUMENT NON CONTRACTUEL
état des lieux non exhaustif
</t>
    </r>
    <r>
      <rPr>
        <sz val="11"/>
        <color theme="1"/>
        <rFont val="Times New Roman"/>
        <family val="1"/>
      </rPr>
      <t xml:space="preserve">
Document destiné à informer le candidat et le titulaire de la composition des installations FAG</t>
    </r>
  </si>
  <si>
    <t>Référencement non exhautif des matériels SSI et IAEG des FAG.</t>
  </si>
  <si>
    <t xml:space="preserve">Bat.0007 hangar PUMA
Bat.0009 tente Anhydre
Bat 0011 - HANGAR  EAM 1 (ESCA)
Bat 0002 - CSO
Bat 0016 - HANGAR  EAM 2
Bat.0006 hangar ETHOM- FENNEC
Bat.013 tente Marine
Bat.0004 BISMA/BGA/DANZ
</t>
  </si>
  <si>
    <t>1 centrale SCHUB - Pupitre commande en R+1
distribution dsur plusieurs batiments</t>
  </si>
  <si>
    <r>
      <rPr>
        <b/>
        <sz val="11"/>
        <color theme="1"/>
        <rFont val="Times New Roman"/>
        <family val="1"/>
      </rPr>
      <t>LOT N°2 :</t>
    </r>
    <r>
      <rPr>
        <sz val="11"/>
        <color theme="1"/>
        <rFont val="Times New Roman"/>
        <family val="1"/>
      </rPr>
      <t xml:space="preserve">
Maintenance des installations et équipements contre l’incendie du Centre du Contrôle Militaire - CCM à Kourou, de la Base Aérienne BA 367 - Quartier François Masse à Matoury, de l’Îlot Cabassou, de la Base Navale de Dégrad des Cannes – BNDdC à Rémire Montjoly, du Dépôt de Munitions - Montagne des Serpents à Roura et de la Base Radar du Mont Vénus à Sinnamary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</si>
</sst>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\-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2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10"/>
      <color rgb="FF0070C0"/>
      <name val="Times New Roman"/>
      <family val="1"/>
    </font>
    <font>
      <sz val="10"/>
      <color theme="9" tint="-0.499984740745262"/>
      <name val="Times New Roman"/>
      <family val="1"/>
    </font>
    <font>
      <i/>
      <u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color theme="1"/>
      <name val="Times New Roman"/>
      <family val="1"/>
    </font>
    <font>
      <i/>
      <sz val="9"/>
      <name val="Times New Roman"/>
      <family val="1"/>
    </font>
    <font>
      <b/>
      <i/>
      <sz val="10"/>
      <name val="Calibri"/>
      <family val="2"/>
      <scheme val="minor"/>
    </font>
    <font>
      <b/>
      <i/>
      <sz val="9"/>
      <color rgb="FF0070C0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rgb="FFC5C5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9" fillId="0" borderId="0"/>
    <xf numFmtId="0" fontId="1" fillId="6" borderId="8" applyNumberFormat="0" applyFont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2" fillId="0" borderId="0" xfId="0" applyFont="1" applyAlignment="1"/>
    <xf numFmtId="0" fontId="15" fillId="4" borderId="3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1" fillId="6" borderId="1" xfId="2" applyFont="1" applyBorder="1" applyAlignment="1">
      <alignment horizontal="center" vertical="center" wrapText="1"/>
    </xf>
    <xf numFmtId="0" fontId="22" fillId="6" borderId="1" xfId="2" applyFont="1" applyBorder="1" applyAlignment="1">
      <alignment horizontal="center" vertical="center" wrapText="1"/>
    </xf>
    <xf numFmtId="0" fontId="23" fillId="6" borderId="2" xfId="2" applyFont="1" applyBorder="1" applyAlignment="1">
      <alignment horizontal="center" vertical="center" wrapText="1"/>
    </xf>
    <xf numFmtId="0" fontId="23" fillId="7" borderId="2" xfId="2" applyFont="1" applyFill="1" applyBorder="1" applyAlignment="1">
      <alignment horizontal="center" vertical="center" wrapText="1"/>
    </xf>
    <xf numFmtId="0" fontId="24" fillId="6" borderId="2" xfId="2" applyFont="1" applyBorder="1" applyAlignment="1">
      <alignment horizontal="center" vertical="center" wrapText="1"/>
    </xf>
    <xf numFmtId="0" fontId="5" fillId="6" borderId="1" xfId="2" applyFont="1" applyBorder="1" applyAlignment="1">
      <alignment horizontal="center" vertical="center"/>
    </xf>
    <xf numFmtId="0" fontId="25" fillId="6" borderId="1" xfId="2" applyFont="1" applyBorder="1" applyAlignment="1">
      <alignment horizontal="center"/>
    </xf>
    <xf numFmtId="17" fontId="24" fillId="6" borderId="1" xfId="2" applyNumberFormat="1" applyFont="1" applyBorder="1" applyAlignment="1">
      <alignment horizontal="left"/>
    </xf>
    <xf numFmtId="0" fontId="4" fillId="6" borderId="1" xfId="2" applyFont="1" applyBorder="1" applyAlignment="1">
      <alignment horizontal="center" vertical="center"/>
    </xf>
    <xf numFmtId="164" fontId="24" fillId="6" borderId="1" xfId="2" applyNumberFormat="1" applyFont="1" applyBorder="1" applyAlignment="1">
      <alignment horizontal="left"/>
    </xf>
    <xf numFmtId="0" fontId="26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23" fillId="7" borderId="7" xfId="2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6" borderId="8" xfId="2" applyFont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/>
    </xf>
    <xf numFmtId="0" fontId="14" fillId="0" borderId="4" xfId="0" applyFont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center" wrapText="1"/>
    </xf>
    <xf numFmtId="0" fontId="29" fillId="8" borderId="1" xfId="2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0" fillId="6" borderId="6" xfId="2" applyFont="1" applyBorder="1" applyAlignment="1">
      <alignment horizontal="center" vertical="center"/>
    </xf>
    <xf numFmtId="0" fontId="20" fillId="6" borderId="1" xfId="2" applyFont="1" applyBorder="1" applyAlignment="1">
      <alignment horizontal="center" vertical="center"/>
    </xf>
    <xf numFmtId="0" fontId="20" fillId="6" borderId="1" xfId="2" applyFont="1" applyBorder="1" applyAlignment="1">
      <alignment horizontal="center" vertical="center" wrapText="1"/>
    </xf>
    <xf numFmtId="0" fontId="21" fillId="6" borderId="1" xfId="2" applyFont="1" applyBorder="1" applyAlignment="1">
      <alignment horizontal="center" vertical="center" wrapText="1"/>
    </xf>
    <xf numFmtId="0" fontId="28" fillId="6" borderId="1" xfId="2" applyFont="1" applyBorder="1" applyAlignment="1">
      <alignment horizontal="center" vertical="center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2" defaultPivotStyle="PivotStyleLight16"/>
  <colors>
    <mruColors>
      <color rgb="FF73EBCC"/>
      <color rgb="FF22FE22"/>
      <color rgb="FFCC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view="pageBreakPreview" topLeftCell="A3" zoomScaleNormal="100" zoomScaleSheetLayoutView="100" workbookViewId="0">
      <selection activeCell="A2" sqref="A2:G18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4.140625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ht="57.75" customHeight="1" x14ac:dyDescent="0.3">
      <c r="A2" s="63" t="s">
        <v>147</v>
      </c>
      <c r="B2" s="63"/>
      <c r="C2" s="63"/>
      <c r="D2" s="63"/>
      <c r="E2" s="63"/>
      <c r="F2" s="63"/>
      <c r="G2" s="63"/>
      <c r="H2" s="8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ht="15.75" x14ac:dyDescent="0.25">
      <c r="A4" s="1"/>
      <c r="B4" s="3"/>
      <c r="C4" s="3"/>
      <c r="D4" s="3"/>
      <c r="E4" s="3"/>
      <c r="F4" s="3"/>
      <c r="G4" s="3"/>
      <c r="H4" s="3"/>
    </row>
    <row r="5" spans="1:8" ht="18.75" customHeight="1" x14ac:dyDescent="0.25">
      <c r="A5" s="62" t="s">
        <v>88</v>
      </c>
      <c r="B5" s="62"/>
      <c r="C5" s="62"/>
      <c r="D5" s="62"/>
      <c r="E5" s="62"/>
      <c r="F5" s="62"/>
      <c r="G5" s="62"/>
      <c r="H5" s="3"/>
    </row>
    <row r="6" spans="1:8" ht="15.75" x14ac:dyDescent="0.25">
      <c r="A6" s="1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ht="78.75" customHeight="1" x14ac:dyDescent="0.25">
      <c r="A10" s="57" t="s">
        <v>89</v>
      </c>
      <c r="B10" s="57"/>
      <c r="C10" s="57"/>
      <c r="D10" s="57"/>
      <c r="E10" s="57"/>
      <c r="F10" s="57"/>
      <c r="G10" s="57"/>
      <c r="H10" s="3"/>
    </row>
    <row r="11" spans="1:8" x14ac:dyDescent="0.25">
      <c r="A11" s="3"/>
      <c r="B11" s="3"/>
      <c r="C11" s="3"/>
      <c r="D11" s="3"/>
      <c r="E11" s="3"/>
      <c r="F11" s="3"/>
      <c r="G11" s="3"/>
      <c r="H11" s="3"/>
    </row>
    <row r="12" spans="1:8" x14ac:dyDescent="0.25">
      <c r="A12" s="3"/>
      <c r="B12" s="3"/>
      <c r="C12" s="3"/>
      <c r="D12" s="3"/>
      <c r="E12" s="3"/>
      <c r="F12" s="3"/>
      <c r="G12" s="3"/>
      <c r="H12" s="3"/>
    </row>
    <row r="13" spans="1:8" x14ac:dyDescent="0.25">
      <c r="A13" s="3"/>
      <c r="B13" s="3"/>
      <c r="C13" s="3"/>
      <c r="D13" s="3"/>
      <c r="E13" s="3"/>
      <c r="F13" s="3"/>
      <c r="G13" s="3"/>
      <c r="H13" s="3"/>
    </row>
    <row r="14" spans="1:8" ht="100.5" customHeight="1" x14ac:dyDescent="0.25">
      <c r="A14" s="58" t="s">
        <v>152</v>
      </c>
      <c r="B14" s="59"/>
      <c r="C14" s="59"/>
      <c r="D14" s="59"/>
      <c r="E14" s="59"/>
      <c r="F14" s="59"/>
      <c r="G14" s="59"/>
      <c r="H14" s="3"/>
    </row>
    <row r="15" spans="1:8" x14ac:dyDescent="0.25">
      <c r="A15" s="3"/>
      <c r="B15" s="3"/>
      <c r="C15" s="3"/>
      <c r="D15" s="3"/>
      <c r="E15" s="3"/>
      <c r="F15" s="3"/>
      <c r="G15" s="3"/>
      <c r="H15" s="3"/>
    </row>
    <row r="16" spans="1:8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ht="107.25" customHeight="1" x14ac:dyDescent="0.25">
      <c r="A18" s="60" t="s">
        <v>148</v>
      </c>
      <c r="B18" s="61"/>
      <c r="C18" s="61"/>
      <c r="D18" s="61"/>
      <c r="E18" s="61"/>
      <c r="F18" s="61"/>
      <c r="G18" s="61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</sheetData>
  <mergeCells count="5">
    <mergeCell ref="A10:G10"/>
    <mergeCell ref="A14:G14"/>
    <mergeCell ref="A18:G18"/>
    <mergeCell ref="A5:G5"/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49"/>
  <sheetViews>
    <sheetView tabSelected="1" view="pageBreakPreview" topLeftCell="A27" zoomScaleNormal="100" zoomScaleSheetLayoutView="100" workbookViewId="0">
      <selection activeCell="G37" sqref="G37"/>
    </sheetView>
  </sheetViews>
  <sheetFormatPr baseColWidth="10" defaultRowHeight="12.75" x14ac:dyDescent="0.2"/>
  <cols>
    <col min="1" max="1" width="4" style="2" customWidth="1"/>
    <col min="2" max="2" width="19.140625" style="5" customWidth="1"/>
    <col min="3" max="3" width="21.5703125" style="2" customWidth="1"/>
    <col min="4" max="4" width="8.7109375" style="5" customWidth="1"/>
    <col min="5" max="5" width="6.140625" style="5" customWidth="1"/>
    <col min="6" max="6" width="39.7109375" style="6" customWidth="1"/>
    <col min="7" max="7" width="43.85546875" style="5" customWidth="1"/>
    <col min="8" max="8" width="5.7109375" style="5" customWidth="1"/>
    <col min="9" max="9" width="6.85546875" style="4" customWidth="1"/>
    <col min="10" max="10" width="14.85546875" style="4" customWidth="1"/>
    <col min="11" max="11" width="6.140625" style="7" customWidth="1"/>
    <col min="12" max="12" width="7" style="7" customWidth="1"/>
    <col min="13" max="13" width="6.140625" style="7" customWidth="1"/>
    <col min="14" max="14" width="6.28515625" style="7" customWidth="1"/>
    <col min="15" max="15" width="6.5703125" style="7" customWidth="1"/>
    <col min="16" max="16" width="6.7109375" style="7" customWidth="1"/>
    <col min="17" max="17" width="7.28515625" style="7" customWidth="1"/>
    <col min="18" max="18" width="5.7109375" style="7" customWidth="1"/>
    <col min="19" max="19" width="6.42578125" style="7" customWidth="1"/>
    <col min="20" max="23" width="8.42578125" style="7" customWidth="1"/>
    <col min="24" max="24" width="6" style="7" customWidth="1"/>
    <col min="25" max="25" width="6.140625" style="7" customWidth="1"/>
    <col min="26" max="26" width="8.42578125" style="7" customWidth="1"/>
    <col min="27" max="27" width="7.28515625" style="7" customWidth="1"/>
    <col min="28" max="28" width="6.28515625" style="7" customWidth="1"/>
    <col min="29" max="29" width="6.5703125" style="7" customWidth="1"/>
    <col min="30" max="30" width="6.140625" style="7" customWidth="1"/>
    <col min="31" max="31" width="5.42578125" style="7" customWidth="1"/>
    <col min="32" max="33" width="7" style="7" customWidth="1"/>
    <col min="34" max="34" width="6.7109375" style="7" customWidth="1"/>
    <col min="35" max="35" width="7.5703125" style="7" customWidth="1"/>
    <col min="36" max="36" width="8.42578125" style="7" customWidth="1"/>
    <col min="37" max="37" width="9" style="7" customWidth="1"/>
    <col min="38" max="38" width="8.42578125" style="7" customWidth="1"/>
    <col min="39" max="16384" width="11.42578125" style="2"/>
  </cols>
  <sheetData>
    <row r="1" spans="1:45" ht="18.75" x14ac:dyDescent="0.3">
      <c r="A1" s="65" t="s">
        <v>115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</row>
    <row r="2" spans="1:45" ht="32.25" customHeight="1" x14ac:dyDescent="0.2">
      <c r="A2" s="5"/>
      <c r="C2" s="5"/>
      <c r="K2" s="4"/>
      <c r="L2" s="70" t="s">
        <v>149</v>
      </c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</row>
    <row r="3" spans="1:45" ht="44.25" customHeight="1" x14ac:dyDescent="0.2">
      <c r="A3" s="52"/>
      <c r="B3" s="64" t="s">
        <v>63</v>
      </c>
      <c r="C3" s="64"/>
      <c r="D3" s="64"/>
      <c r="E3" s="64"/>
      <c r="F3" s="64"/>
      <c r="G3" s="64" t="s">
        <v>62</v>
      </c>
      <c r="H3" s="64"/>
      <c r="I3" s="64"/>
      <c r="J3" s="64"/>
      <c r="K3" s="64"/>
      <c r="L3" s="66" t="s">
        <v>117</v>
      </c>
      <c r="M3" s="67"/>
      <c r="N3" s="67"/>
      <c r="O3" s="67"/>
      <c r="P3" s="67"/>
      <c r="Q3" s="67"/>
      <c r="R3" s="67"/>
      <c r="S3" s="67"/>
      <c r="T3" s="68" t="s">
        <v>118</v>
      </c>
      <c r="U3" s="68"/>
      <c r="V3" s="68"/>
      <c r="W3" s="68"/>
      <c r="X3" s="68"/>
      <c r="Y3" s="68" t="s">
        <v>119</v>
      </c>
      <c r="Z3" s="68"/>
      <c r="AA3" s="68"/>
      <c r="AB3" s="68" t="s">
        <v>120</v>
      </c>
      <c r="AC3" s="68"/>
      <c r="AD3" s="68" t="s">
        <v>90</v>
      </c>
      <c r="AE3" s="68"/>
      <c r="AF3" s="69" t="s">
        <v>121</v>
      </c>
      <c r="AG3" s="69"/>
      <c r="AH3" s="69"/>
      <c r="AI3" s="69"/>
      <c r="AJ3" s="13" t="s">
        <v>122</v>
      </c>
      <c r="AK3" s="14" t="s">
        <v>123</v>
      </c>
      <c r="AL3" s="14" t="s">
        <v>124</v>
      </c>
    </row>
    <row r="4" spans="1:45" s="4" customFormat="1" ht="36" x14ac:dyDescent="0.25">
      <c r="A4" s="50" t="s">
        <v>0</v>
      </c>
      <c r="B4" s="50" t="s">
        <v>1</v>
      </c>
      <c r="C4" s="50" t="s">
        <v>2</v>
      </c>
      <c r="D4" s="50" t="s">
        <v>3</v>
      </c>
      <c r="E4" s="50" t="s">
        <v>87</v>
      </c>
      <c r="F4" s="50" t="s">
        <v>85</v>
      </c>
      <c r="G4" s="54" t="s">
        <v>86</v>
      </c>
      <c r="H4" s="55" t="s">
        <v>116</v>
      </c>
      <c r="I4" s="50" t="s">
        <v>4</v>
      </c>
      <c r="J4" s="50" t="s">
        <v>5</v>
      </c>
      <c r="K4" s="54" t="s">
        <v>144</v>
      </c>
      <c r="L4" s="25" t="s">
        <v>91</v>
      </c>
      <c r="M4" s="15" t="s">
        <v>95</v>
      </c>
      <c r="N4" s="15" t="s">
        <v>94</v>
      </c>
      <c r="O4" s="15" t="s">
        <v>97</v>
      </c>
      <c r="P4" s="16" t="s">
        <v>98</v>
      </c>
      <c r="Q4" s="16" t="s">
        <v>125</v>
      </c>
      <c r="R4" s="15" t="s">
        <v>96</v>
      </c>
      <c r="S4" s="15" t="s">
        <v>99</v>
      </c>
      <c r="T4" s="15" t="s">
        <v>126</v>
      </c>
      <c r="U4" s="16" t="s">
        <v>127</v>
      </c>
      <c r="V4" s="16" t="s">
        <v>128</v>
      </c>
      <c r="W4" s="16" t="s">
        <v>129</v>
      </c>
      <c r="X4" s="16" t="s">
        <v>93</v>
      </c>
      <c r="Y4" s="16" t="s">
        <v>92</v>
      </c>
      <c r="Z4" s="16" t="s">
        <v>130</v>
      </c>
      <c r="AA4" s="15" t="s">
        <v>131</v>
      </c>
      <c r="AB4" s="16" t="s">
        <v>132</v>
      </c>
      <c r="AC4" s="16" t="s">
        <v>133</v>
      </c>
      <c r="AD4" s="15" t="s">
        <v>134</v>
      </c>
      <c r="AE4" s="15" t="s">
        <v>135</v>
      </c>
      <c r="AF4" s="16" t="s">
        <v>136</v>
      </c>
      <c r="AG4" s="16" t="s">
        <v>137</v>
      </c>
      <c r="AH4" s="16" t="s">
        <v>138</v>
      </c>
      <c r="AI4" s="16" t="s">
        <v>139</v>
      </c>
      <c r="AJ4" s="16" t="s">
        <v>100</v>
      </c>
      <c r="AK4" s="17" t="s">
        <v>140</v>
      </c>
      <c r="AL4" s="17" t="s">
        <v>141</v>
      </c>
    </row>
    <row r="5" spans="1:45" x14ac:dyDescent="0.2">
      <c r="A5" s="53">
        <v>47</v>
      </c>
      <c r="B5" s="26" t="s">
        <v>6</v>
      </c>
      <c r="C5" s="27" t="s">
        <v>64</v>
      </c>
      <c r="D5" s="26" t="s">
        <v>59</v>
      </c>
      <c r="E5" s="28" t="s">
        <v>77</v>
      </c>
      <c r="F5" s="27" t="s">
        <v>69</v>
      </c>
      <c r="G5" s="27" t="s">
        <v>71</v>
      </c>
      <c r="H5" s="24" t="s">
        <v>143</v>
      </c>
      <c r="I5" s="9" t="s">
        <v>7</v>
      </c>
      <c r="J5" s="9" t="s">
        <v>8</v>
      </c>
      <c r="K5" s="40">
        <v>1</v>
      </c>
      <c r="L5" s="49"/>
      <c r="M5" s="18"/>
      <c r="N5" s="18">
        <v>20</v>
      </c>
      <c r="O5" s="18">
        <v>4</v>
      </c>
      <c r="P5" s="18"/>
      <c r="Q5" s="18"/>
      <c r="R5" s="18">
        <v>3</v>
      </c>
      <c r="S5" s="18">
        <v>3</v>
      </c>
      <c r="T5" s="18">
        <v>3</v>
      </c>
      <c r="U5" s="18"/>
      <c r="V5" s="18"/>
      <c r="W5" s="18"/>
      <c r="X5" s="18"/>
      <c r="Y5" s="18"/>
      <c r="Z5" s="19"/>
      <c r="AA5" s="18"/>
      <c r="AB5" s="19"/>
      <c r="AC5" s="18"/>
      <c r="AD5" s="18"/>
      <c r="AE5" s="18">
        <v>1</v>
      </c>
      <c r="AF5" s="19"/>
      <c r="AG5" s="19"/>
      <c r="AH5" s="19"/>
      <c r="AI5" s="18"/>
      <c r="AJ5" s="18"/>
      <c r="AK5" s="22">
        <v>45383</v>
      </c>
      <c r="AL5" s="20" t="s">
        <v>142</v>
      </c>
    </row>
    <row r="6" spans="1:45" x14ac:dyDescent="0.2">
      <c r="A6" s="53">
        <v>48</v>
      </c>
      <c r="B6" s="29" t="s">
        <v>6</v>
      </c>
      <c r="C6" s="30" t="s">
        <v>64</v>
      </c>
      <c r="D6" s="31" t="s">
        <v>59</v>
      </c>
      <c r="E6" s="32" t="s">
        <v>77</v>
      </c>
      <c r="F6" s="29" t="s">
        <v>110</v>
      </c>
      <c r="G6" s="29" t="s">
        <v>13</v>
      </c>
      <c r="H6" s="24" t="s">
        <v>143</v>
      </c>
      <c r="I6" s="9" t="s">
        <v>7</v>
      </c>
      <c r="J6" s="9" t="s">
        <v>8</v>
      </c>
      <c r="K6" s="41">
        <v>1</v>
      </c>
      <c r="L6" s="21"/>
      <c r="M6" s="21"/>
      <c r="N6" s="18">
        <v>1</v>
      </c>
      <c r="O6" s="18">
        <v>1</v>
      </c>
      <c r="P6" s="21"/>
      <c r="Q6" s="21"/>
      <c r="R6" s="21"/>
      <c r="S6" s="21"/>
      <c r="T6" s="18">
        <v>1</v>
      </c>
      <c r="U6" s="21"/>
      <c r="V6" s="21"/>
      <c r="W6" s="21"/>
      <c r="X6" s="21"/>
      <c r="Y6" s="21"/>
      <c r="Z6" s="19"/>
      <c r="AA6" s="18">
        <v>1</v>
      </c>
      <c r="AB6" s="19"/>
      <c r="AC6" s="21"/>
      <c r="AD6" s="21"/>
      <c r="AE6" s="21"/>
      <c r="AF6" s="19"/>
      <c r="AG6" s="19"/>
      <c r="AH6" s="19"/>
      <c r="AI6" s="21"/>
      <c r="AJ6" s="21"/>
      <c r="AK6" s="22">
        <v>45383</v>
      </c>
      <c r="AL6" s="20" t="s">
        <v>142</v>
      </c>
    </row>
    <row r="7" spans="1:45" x14ac:dyDescent="0.2">
      <c r="A7" s="53">
        <v>49</v>
      </c>
      <c r="B7" s="31" t="s">
        <v>14</v>
      </c>
      <c r="C7" s="33" t="s">
        <v>65</v>
      </c>
      <c r="D7" s="31" t="s">
        <v>59</v>
      </c>
      <c r="E7" s="32" t="s">
        <v>77</v>
      </c>
      <c r="F7" s="31" t="s">
        <v>15</v>
      </c>
      <c r="G7" s="31" t="s">
        <v>101</v>
      </c>
      <c r="H7" s="24" t="s">
        <v>143</v>
      </c>
      <c r="I7" s="9" t="s">
        <v>7</v>
      </c>
      <c r="J7" s="9" t="s">
        <v>8</v>
      </c>
      <c r="K7" s="41">
        <v>1</v>
      </c>
      <c r="L7" s="21"/>
      <c r="M7" s="18"/>
      <c r="N7" s="18">
        <f>8+7</f>
        <v>15</v>
      </c>
      <c r="O7" s="18">
        <v>5</v>
      </c>
      <c r="P7" s="21"/>
      <c r="Q7" s="21"/>
      <c r="R7" s="18"/>
      <c r="S7" s="18">
        <v>3</v>
      </c>
      <c r="T7" s="18">
        <v>4</v>
      </c>
      <c r="U7" s="21"/>
      <c r="V7" s="21"/>
      <c r="W7" s="21"/>
      <c r="X7" s="21"/>
      <c r="Y7" s="21"/>
      <c r="Z7" s="19"/>
      <c r="AA7" s="18"/>
      <c r="AB7" s="19"/>
      <c r="AC7" s="21"/>
      <c r="AD7" s="21"/>
      <c r="AE7" s="21"/>
      <c r="AF7" s="19"/>
      <c r="AG7" s="19"/>
      <c r="AH7" s="19"/>
      <c r="AI7" s="21"/>
      <c r="AJ7" s="21"/>
      <c r="AK7" s="22">
        <v>45383</v>
      </c>
      <c r="AL7" s="20" t="s">
        <v>142</v>
      </c>
    </row>
    <row r="8" spans="1:45" ht="106.5" customHeight="1" x14ac:dyDescent="0.2">
      <c r="A8" s="53">
        <v>50</v>
      </c>
      <c r="B8" s="31" t="s">
        <v>14</v>
      </c>
      <c r="C8" s="33" t="s">
        <v>65</v>
      </c>
      <c r="D8" s="31" t="s">
        <v>59</v>
      </c>
      <c r="E8" s="36" t="s">
        <v>77</v>
      </c>
      <c r="F8" s="33" t="s">
        <v>150</v>
      </c>
      <c r="G8" s="33" t="s">
        <v>151</v>
      </c>
      <c r="H8" s="56" t="s">
        <v>143</v>
      </c>
      <c r="I8" s="9" t="s">
        <v>7</v>
      </c>
      <c r="J8" s="9" t="s">
        <v>8</v>
      </c>
      <c r="K8" s="41">
        <v>1</v>
      </c>
      <c r="L8" s="21"/>
      <c r="M8" s="18"/>
      <c r="N8" s="18">
        <v>40</v>
      </c>
      <c r="O8" s="18">
        <v>18</v>
      </c>
      <c r="P8" s="21"/>
      <c r="Q8" s="21"/>
      <c r="R8" s="18"/>
      <c r="S8" s="21"/>
      <c r="T8" s="18">
        <v>16</v>
      </c>
      <c r="U8" s="21"/>
      <c r="V8" s="21"/>
      <c r="W8" s="21"/>
      <c r="X8" s="21"/>
      <c r="Y8" s="21"/>
      <c r="Z8" s="19"/>
      <c r="AA8" s="21"/>
      <c r="AB8" s="19"/>
      <c r="AC8" s="21"/>
      <c r="AD8" s="21"/>
      <c r="AE8" s="21"/>
      <c r="AF8" s="19"/>
      <c r="AG8" s="19"/>
      <c r="AH8" s="19"/>
      <c r="AI8" s="21"/>
      <c r="AJ8" s="21"/>
      <c r="AK8" s="22">
        <v>45383</v>
      </c>
      <c r="AL8" s="20" t="s">
        <v>142</v>
      </c>
    </row>
    <row r="9" spans="1:45" x14ac:dyDescent="0.2">
      <c r="A9" s="53">
        <v>51</v>
      </c>
      <c r="B9" s="31" t="s">
        <v>14</v>
      </c>
      <c r="C9" s="33" t="s">
        <v>65</v>
      </c>
      <c r="D9" s="29" t="s">
        <v>59</v>
      </c>
      <c r="E9" s="32" t="s">
        <v>77</v>
      </c>
      <c r="F9" s="30" t="s">
        <v>68</v>
      </c>
      <c r="G9" s="30" t="s">
        <v>111</v>
      </c>
      <c r="H9" s="24" t="s">
        <v>143</v>
      </c>
      <c r="I9" s="9" t="s">
        <v>7</v>
      </c>
      <c r="J9" s="9" t="s">
        <v>8</v>
      </c>
      <c r="K9" s="41">
        <v>1</v>
      </c>
      <c r="L9" s="21"/>
      <c r="M9" s="18"/>
      <c r="N9" s="18">
        <v>27</v>
      </c>
      <c r="O9" s="18">
        <v>7</v>
      </c>
      <c r="P9" s="21"/>
      <c r="Q9" s="21"/>
      <c r="R9" s="18"/>
      <c r="S9" s="21"/>
      <c r="T9" s="18">
        <v>3</v>
      </c>
      <c r="U9" s="21"/>
      <c r="V9" s="21"/>
      <c r="W9" s="21"/>
      <c r="X9" s="21"/>
      <c r="Y9" s="21"/>
      <c r="Z9" s="19"/>
      <c r="AA9" s="21"/>
      <c r="AB9" s="19"/>
      <c r="AC9" s="21"/>
      <c r="AD9" s="21"/>
      <c r="AE9" s="21"/>
      <c r="AF9" s="19"/>
      <c r="AG9" s="19"/>
      <c r="AH9" s="19"/>
      <c r="AI9" s="21"/>
      <c r="AJ9" s="21"/>
      <c r="AK9" s="22">
        <v>45383</v>
      </c>
      <c r="AL9" s="20" t="s">
        <v>142</v>
      </c>
    </row>
    <row r="10" spans="1:45" x14ac:dyDescent="0.2">
      <c r="A10" s="53">
        <v>52</v>
      </c>
      <c r="B10" s="31" t="s">
        <v>14</v>
      </c>
      <c r="C10" s="33" t="s">
        <v>65</v>
      </c>
      <c r="D10" s="31" t="s">
        <v>55</v>
      </c>
      <c r="E10" s="34" t="s">
        <v>81</v>
      </c>
      <c r="F10" s="31" t="s">
        <v>103</v>
      </c>
      <c r="G10" s="31" t="s">
        <v>72</v>
      </c>
      <c r="H10" s="24" t="s">
        <v>143</v>
      </c>
      <c r="I10" s="10" t="s">
        <v>11</v>
      </c>
      <c r="J10" s="10" t="s">
        <v>12</v>
      </c>
      <c r="K10" s="42">
        <v>4</v>
      </c>
      <c r="L10" s="21"/>
      <c r="M10" s="21"/>
      <c r="N10" s="21"/>
      <c r="O10" s="18">
        <v>4</v>
      </c>
      <c r="P10" s="21"/>
      <c r="Q10" s="21"/>
      <c r="R10" s="21"/>
      <c r="S10" s="21"/>
      <c r="T10" s="18">
        <v>4</v>
      </c>
      <c r="U10" s="21"/>
      <c r="V10" s="21"/>
      <c r="W10" s="21"/>
      <c r="X10" s="21"/>
      <c r="Y10" s="21"/>
      <c r="Z10" s="19"/>
      <c r="AA10" s="21"/>
      <c r="AB10" s="19"/>
      <c r="AC10" s="21"/>
      <c r="AD10" s="21"/>
      <c r="AE10" s="21"/>
      <c r="AF10" s="19"/>
      <c r="AG10" s="19"/>
      <c r="AH10" s="19"/>
      <c r="AI10" s="21"/>
      <c r="AJ10" s="21"/>
      <c r="AK10" s="22">
        <v>45383</v>
      </c>
      <c r="AL10" s="20" t="s">
        <v>142</v>
      </c>
    </row>
    <row r="11" spans="1:45" x14ac:dyDescent="0.2">
      <c r="A11" s="53">
        <v>53</v>
      </c>
      <c r="B11" s="31" t="s">
        <v>14</v>
      </c>
      <c r="C11" s="33" t="s">
        <v>65</v>
      </c>
      <c r="D11" s="31" t="s">
        <v>55</v>
      </c>
      <c r="E11" s="34" t="s">
        <v>81</v>
      </c>
      <c r="F11" s="31" t="s">
        <v>18</v>
      </c>
      <c r="G11" s="33" t="s">
        <v>73</v>
      </c>
      <c r="H11" s="24" t="s">
        <v>143</v>
      </c>
      <c r="I11" s="10" t="s">
        <v>11</v>
      </c>
      <c r="J11" s="10" t="s">
        <v>12</v>
      </c>
      <c r="K11" s="43">
        <v>1</v>
      </c>
      <c r="L11" s="21"/>
      <c r="M11" s="21"/>
      <c r="N11" s="21"/>
      <c r="O11" s="18">
        <v>1</v>
      </c>
      <c r="P11" s="21"/>
      <c r="Q11" s="21"/>
      <c r="R11" s="21"/>
      <c r="S11" s="21"/>
      <c r="T11" s="18">
        <v>1</v>
      </c>
      <c r="U11" s="21"/>
      <c r="V11" s="21"/>
      <c r="W11" s="21"/>
      <c r="X11" s="21"/>
      <c r="Y11" s="21"/>
      <c r="Z11" s="19"/>
      <c r="AA11" s="21"/>
      <c r="AB11" s="19"/>
      <c r="AC11" s="21"/>
      <c r="AD11" s="21"/>
      <c r="AE11" s="21"/>
      <c r="AF11" s="19"/>
      <c r="AG11" s="19"/>
      <c r="AH11" s="19"/>
      <c r="AI11" s="21"/>
      <c r="AJ11" s="21"/>
      <c r="AK11" s="22">
        <v>45383</v>
      </c>
      <c r="AL11" s="20" t="s">
        <v>142</v>
      </c>
    </row>
    <row r="12" spans="1:45" x14ac:dyDescent="0.2">
      <c r="A12" s="53">
        <v>54</v>
      </c>
      <c r="B12" s="31" t="s">
        <v>14</v>
      </c>
      <c r="C12" s="33" t="s">
        <v>65</v>
      </c>
      <c r="D12" s="31" t="s">
        <v>55</v>
      </c>
      <c r="E12" s="34" t="s">
        <v>81</v>
      </c>
      <c r="F12" s="33" t="s">
        <v>19</v>
      </c>
      <c r="G12" s="33" t="s">
        <v>29</v>
      </c>
      <c r="H12" s="24" t="s">
        <v>143</v>
      </c>
      <c r="I12" s="10" t="s">
        <v>11</v>
      </c>
      <c r="J12" s="10" t="s">
        <v>12</v>
      </c>
      <c r="K12" s="43">
        <v>1</v>
      </c>
      <c r="L12" s="21"/>
      <c r="M12" s="21"/>
      <c r="N12" s="21"/>
      <c r="O12" s="18">
        <v>1</v>
      </c>
      <c r="P12" s="21"/>
      <c r="Q12" s="21"/>
      <c r="R12" s="21"/>
      <c r="S12" s="21"/>
      <c r="T12" s="18">
        <v>1</v>
      </c>
      <c r="U12" s="21"/>
      <c r="V12" s="21"/>
      <c r="W12" s="21"/>
      <c r="X12" s="21"/>
      <c r="Y12" s="21"/>
      <c r="Z12" s="19"/>
      <c r="AA12" s="21"/>
      <c r="AB12" s="19"/>
      <c r="AC12" s="21"/>
      <c r="AD12" s="21"/>
      <c r="AE12" s="21"/>
      <c r="AF12" s="19"/>
      <c r="AG12" s="19"/>
      <c r="AH12" s="19"/>
      <c r="AI12" s="21"/>
      <c r="AJ12" s="21"/>
      <c r="AK12" s="22">
        <v>45383</v>
      </c>
      <c r="AL12" s="20" t="s">
        <v>142</v>
      </c>
    </row>
    <row r="13" spans="1:45" x14ac:dyDescent="0.2">
      <c r="A13" s="53">
        <v>55</v>
      </c>
      <c r="B13" s="31" t="s">
        <v>14</v>
      </c>
      <c r="C13" s="33" t="s">
        <v>65</v>
      </c>
      <c r="D13" s="31" t="s">
        <v>55</v>
      </c>
      <c r="E13" s="34" t="s">
        <v>81</v>
      </c>
      <c r="F13" s="31" t="s">
        <v>20</v>
      </c>
      <c r="G13" s="31" t="s">
        <v>74</v>
      </c>
      <c r="H13" s="24" t="s">
        <v>143</v>
      </c>
      <c r="I13" s="10" t="s">
        <v>11</v>
      </c>
      <c r="J13" s="10" t="s">
        <v>12</v>
      </c>
      <c r="K13" s="43">
        <v>1</v>
      </c>
      <c r="L13" s="21"/>
      <c r="M13" s="21"/>
      <c r="N13" s="21"/>
      <c r="O13" s="18">
        <v>1</v>
      </c>
      <c r="P13" s="21"/>
      <c r="Q13" s="21"/>
      <c r="R13" s="21"/>
      <c r="S13" s="21"/>
      <c r="T13" s="18">
        <v>1</v>
      </c>
      <c r="U13" s="21"/>
      <c r="V13" s="21"/>
      <c r="W13" s="21"/>
      <c r="X13" s="21"/>
      <c r="Y13" s="21"/>
      <c r="Z13" s="19"/>
      <c r="AA13" s="21"/>
      <c r="AB13" s="19"/>
      <c r="AC13" s="21"/>
      <c r="AD13" s="21"/>
      <c r="AE13" s="21"/>
      <c r="AF13" s="19"/>
      <c r="AG13" s="19"/>
      <c r="AH13" s="19"/>
      <c r="AI13" s="21"/>
      <c r="AJ13" s="21"/>
      <c r="AK13" s="22">
        <v>45383</v>
      </c>
      <c r="AL13" s="20" t="s">
        <v>142</v>
      </c>
    </row>
    <row r="14" spans="1:45" ht="18" customHeight="1" x14ac:dyDescent="0.2">
      <c r="A14" s="53">
        <v>56</v>
      </c>
      <c r="B14" s="31" t="s">
        <v>14</v>
      </c>
      <c r="C14" s="33" t="s">
        <v>65</v>
      </c>
      <c r="D14" s="35" t="s">
        <v>59</v>
      </c>
      <c r="E14" s="34" t="s">
        <v>81</v>
      </c>
      <c r="F14" s="33" t="s">
        <v>145</v>
      </c>
      <c r="G14" s="33" t="s">
        <v>146</v>
      </c>
      <c r="H14" s="24" t="s">
        <v>143</v>
      </c>
      <c r="I14" s="10" t="s">
        <v>11</v>
      </c>
      <c r="J14" s="10" t="s">
        <v>12</v>
      </c>
      <c r="K14" s="44">
        <v>2</v>
      </c>
      <c r="L14" s="21"/>
      <c r="M14" s="21"/>
      <c r="N14" s="21"/>
      <c r="O14" s="18">
        <v>4</v>
      </c>
      <c r="P14" s="21"/>
      <c r="Q14" s="21"/>
      <c r="R14" s="21"/>
      <c r="S14" s="21"/>
      <c r="T14" s="18">
        <v>5</v>
      </c>
      <c r="U14" s="21"/>
      <c r="V14" s="21"/>
      <c r="W14" s="21"/>
      <c r="X14" s="21"/>
      <c r="Y14" s="21"/>
      <c r="Z14" s="19"/>
      <c r="AA14" s="21"/>
      <c r="AB14" s="19"/>
      <c r="AC14" s="21"/>
      <c r="AD14" s="21"/>
      <c r="AE14" s="21"/>
      <c r="AF14" s="19"/>
      <c r="AG14" s="19"/>
      <c r="AH14" s="19"/>
      <c r="AI14" s="21"/>
      <c r="AJ14" s="21"/>
      <c r="AK14" s="22">
        <v>45383</v>
      </c>
      <c r="AL14" s="20" t="s">
        <v>142</v>
      </c>
    </row>
    <row r="15" spans="1:45" x14ac:dyDescent="0.2">
      <c r="A15" s="53">
        <v>57</v>
      </c>
      <c r="B15" s="31" t="s">
        <v>14</v>
      </c>
      <c r="C15" s="33" t="s">
        <v>65</v>
      </c>
      <c r="D15" s="29" t="s">
        <v>55</v>
      </c>
      <c r="E15" s="32" t="s">
        <v>77</v>
      </c>
      <c r="F15" s="30" t="s">
        <v>67</v>
      </c>
      <c r="G15" s="29" t="s">
        <v>75</v>
      </c>
      <c r="H15" s="24" t="s">
        <v>143</v>
      </c>
      <c r="I15" s="9" t="s">
        <v>7</v>
      </c>
      <c r="J15" s="9" t="s">
        <v>8</v>
      </c>
      <c r="K15" s="45">
        <v>1</v>
      </c>
      <c r="L15" s="18"/>
      <c r="M15" s="21"/>
      <c r="N15" s="18">
        <v>2</v>
      </c>
      <c r="O15" s="18">
        <v>19</v>
      </c>
      <c r="P15" s="18"/>
      <c r="Q15" s="18"/>
      <c r="R15" s="21"/>
      <c r="S15" s="21"/>
      <c r="T15" s="18">
        <v>9</v>
      </c>
      <c r="U15" s="18"/>
      <c r="V15" s="18"/>
      <c r="W15" s="18"/>
      <c r="X15" s="18"/>
      <c r="Y15" s="18"/>
      <c r="Z15" s="19"/>
      <c r="AA15" s="21"/>
      <c r="AB15" s="19"/>
      <c r="AC15" s="18"/>
      <c r="AD15" s="21"/>
      <c r="AE15" s="21"/>
      <c r="AF15" s="19"/>
      <c r="AG15" s="19"/>
      <c r="AH15" s="19"/>
      <c r="AI15" s="18"/>
      <c r="AJ15" s="18"/>
      <c r="AK15" s="22">
        <v>45383</v>
      </c>
      <c r="AL15" s="20" t="s">
        <v>142</v>
      </c>
    </row>
    <row r="16" spans="1:45" x14ac:dyDescent="0.2">
      <c r="A16" s="53">
        <v>58</v>
      </c>
      <c r="B16" s="31" t="s">
        <v>14</v>
      </c>
      <c r="C16" s="33" t="s">
        <v>65</v>
      </c>
      <c r="D16" s="33" t="s">
        <v>22</v>
      </c>
      <c r="E16" s="36" t="s">
        <v>77</v>
      </c>
      <c r="F16" s="33" t="s">
        <v>23</v>
      </c>
      <c r="G16" s="33" t="s">
        <v>10</v>
      </c>
      <c r="H16" s="24" t="s">
        <v>143</v>
      </c>
      <c r="I16" s="10" t="s">
        <v>11</v>
      </c>
      <c r="J16" s="10" t="s">
        <v>12</v>
      </c>
      <c r="K16" s="44">
        <v>1</v>
      </c>
      <c r="L16" s="21"/>
      <c r="M16" s="21"/>
      <c r="N16" s="21"/>
      <c r="O16" s="18">
        <v>5</v>
      </c>
      <c r="P16" s="21"/>
      <c r="Q16" s="21"/>
      <c r="R16" s="21"/>
      <c r="S16" s="21"/>
      <c r="T16" s="18">
        <v>1</v>
      </c>
      <c r="U16" s="21"/>
      <c r="V16" s="21"/>
      <c r="W16" s="21"/>
      <c r="X16" s="21"/>
      <c r="Y16" s="21"/>
      <c r="Z16" s="19"/>
      <c r="AA16" s="21"/>
      <c r="AB16" s="19"/>
      <c r="AC16" s="21"/>
      <c r="AD16" s="21"/>
      <c r="AE16" s="21"/>
      <c r="AF16" s="19"/>
      <c r="AG16" s="19"/>
      <c r="AH16" s="19"/>
      <c r="AI16" s="21"/>
      <c r="AJ16" s="21"/>
      <c r="AK16" s="22">
        <v>45383</v>
      </c>
      <c r="AL16" s="20" t="s">
        <v>142</v>
      </c>
    </row>
    <row r="17" spans="1:38" x14ac:dyDescent="0.2">
      <c r="A17" s="53">
        <v>59</v>
      </c>
      <c r="B17" s="37" t="s">
        <v>61</v>
      </c>
      <c r="C17" s="37" t="s">
        <v>24</v>
      </c>
      <c r="D17" s="33" t="s">
        <v>55</v>
      </c>
      <c r="E17" s="36" t="s">
        <v>77</v>
      </c>
      <c r="F17" s="33" t="s">
        <v>25</v>
      </c>
      <c r="G17" s="33" t="s">
        <v>26</v>
      </c>
      <c r="H17" s="24" t="s">
        <v>143</v>
      </c>
      <c r="I17" s="9" t="s">
        <v>7</v>
      </c>
      <c r="J17" s="9" t="s">
        <v>8</v>
      </c>
      <c r="K17" s="44">
        <v>1</v>
      </c>
      <c r="L17" s="21"/>
      <c r="M17" s="21"/>
      <c r="N17" s="21"/>
      <c r="O17" s="18">
        <v>1</v>
      </c>
      <c r="P17" s="21"/>
      <c r="Q17" s="21"/>
      <c r="R17" s="21"/>
      <c r="S17" s="21"/>
      <c r="T17" s="18">
        <v>1</v>
      </c>
      <c r="U17" s="21"/>
      <c r="V17" s="21"/>
      <c r="W17" s="21"/>
      <c r="X17" s="21"/>
      <c r="Y17" s="21"/>
      <c r="Z17" s="19"/>
      <c r="AA17" s="21"/>
      <c r="AB17" s="19"/>
      <c r="AC17" s="21"/>
      <c r="AD17" s="21"/>
      <c r="AE17" s="21"/>
      <c r="AF17" s="19"/>
      <c r="AG17" s="19"/>
      <c r="AH17" s="19"/>
      <c r="AI17" s="21"/>
      <c r="AJ17" s="21"/>
      <c r="AK17" s="22">
        <v>45383</v>
      </c>
      <c r="AL17" s="20" t="s">
        <v>142</v>
      </c>
    </row>
    <row r="18" spans="1:38" x14ac:dyDescent="0.2">
      <c r="A18" s="53">
        <v>60</v>
      </c>
      <c r="B18" s="37" t="s">
        <v>61</v>
      </c>
      <c r="C18" s="37" t="s">
        <v>24</v>
      </c>
      <c r="D18" s="33" t="s">
        <v>55</v>
      </c>
      <c r="E18" s="36" t="s">
        <v>77</v>
      </c>
      <c r="F18" s="33" t="s">
        <v>56</v>
      </c>
      <c r="G18" s="33" t="s">
        <v>17</v>
      </c>
      <c r="H18" s="24" t="s">
        <v>143</v>
      </c>
      <c r="I18" s="10" t="s">
        <v>11</v>
      </c>
      <c r="J18" s="10" t="s">
        <v>12</v>
      </c>
      <c r="K18" s="44">
        <v>1</v>
      </c>
      <c r="L18" s="21"/>
      <c r="M18" s="21"/>
      <c r="N18" s="21"/>
      <c r="O18" s="18">
        <v>1</v>
      </c>
      <c r="P18" s="21"/>
      <c r="Q18" s="21"/>
      <c r="R18" s="21"/>
      <c r="S18" s="21"/>
      <c r="T18" s="18">
        <v>1</v>
      </c>
      <c r="U18" s="21"/>
      <c r="V18" s="21"/>
      <c r="W18" s="21"/>
      <c r="X18" s="21"/>
      <c r="Y18" s="21"/>
      <c r="Z18" s="19"/>
      <c r="AA18" s="21"/>
      <c r="AB18" s="19"/>
      <c r="AC18" s="21"/>
      <c r="AD18" s="21"/>
      <c r="AE18" s="21"/>
      <c r="AF18" s="19"/>
      <c r="AG18" s="19"/>
      <c r="AH18" s="19"/>
      <c r="AI18" s="21"/>
      <c r="AJ18" s="21"/>
      <c r="AK18" s="22">
        <v>45383</v>
      </c>
      <c r="AL18" s="20" t="s">
        <v>142</v>
      </c>
    </row>
    <row r="19" spans="1:38" x14ac:dyDescent="0.2">
      <c r="A19" s="53">
        <v>61</v>
      </c>
      <c r="B19" s="37" t="s">
        <v>61</v>
      </c>
      <c r="C19" s="37" t="s">
        <v>24</v>
      </c>
      <c r="D19" s="33" t="s">
        <v>55</v>
      </c>
      <c r="E19" s="36" t="s">
        <v>77</v>
      </c>
      <c r="F19" s="33" t="s">
        <v>57</v>
      </c>
      <c r="G19" s="33" t="s">
        <v>17</v>
      </c>
      <c r="H19" s="24" t="s">
        <v>143</v>
      </c>
      <c r="I19" s="10" t="s">
        <v>11</v>
      </c>
      <c r="J19" s="10" t="s">
        <v>12</v>
      </c>
      <c r="K19" s="44">
        <v>1</v>
      </c>
      <c r="L19" s="21"/>
      <c r="M19" s="18"/>
      <c r="N19" s="18">
        <v>21</v>
      </c>
      <c r="O19" s="18">
        <v>5</v>
      </c>
      <c r="P19" s="21"/>
      <c r="Q19" s="21"/>
      <c r="R19" s="18"/>
      <c r="S19" s="18"/>
      <c r="T19" s="18">
        <v>1</v>
      </c>
      <c r="U19" s="21"/>
      <c r="V19" s="21"/>
      <c r="W19" s="21"/>
      <c r="X19" s="21"/>
      <c r="Y19" s="21"/>
      <c r="Z19" s="19"/>
      <c r="AA19" s="18"/>
      <c r="AB19" s="19"/>
      <c r="AC19" s="21"/>
      <c r="AD19" s="21"/>
      <c r="AE19" s="21"/>
      <c r="AF19" s="19"/>
      <c r="AG19" s="19"/>
      <c r="AH19" s="19"/>
      <c r="AI19" s="21"/>
      <c r="AJ19" s="21"/>
      <c r="AK19" s="22">
        <v>45383</v>
      </c>
      <c r="AL19" s="20" t="s">
        <v>142</v>
      </c>
    </row>
    <row r="20" spans="1:38" x14ac:dyDescent="0.2">
      <c r="A20" s="53">
        <v>62</v>
      </c>
      <c r="B20" s="37" t="s">
        <v>61</v>
      </c>
      <c r="C20" s="37" t="s">
        <v>24</v>
      </c>
      <c r="D20" s="33" t="s">
        <v>55</v>
      </c>
      <c r="E20" s="36" t="s">
        <v>77</v>
      </c>
      <c r="F20" s="33" t="s">
        <v>58</v>
      </c>
      <c r="G20" s="33" t="s">
        <v>17</v>
      </c>
      <c r="H20" s="24" t="s">
        <v>143</v>
      </c>
      <c r="I20" s="10" t="s">
        <v>11</v>
      </c>
      <c r="J20" s="10" t="s">
        <v>12</v>
      </c>
      <c r="K20" s="44">
        <v>1</v>
      </c>
      <c r="L20" s="18"/>
      <c r="M20" s="21"/>
      <c r="N20" s="21"/>
      <c r="O20" s="18">
        <v>1</v>
      </c>
      <c r="P20" s="21"/>
      <c r="Q20" s="21"/>
      <c r="R20" s="21"/>
      <c r="S20" s="21"/>
      <c r="T20" s="18">
        <v>1</v>
      </c>
      <c r="U20" s="21"/>
      <c r="V20" s="21"/>
      <c r="W20" s="21"/>
      <c r="X20" s="21"/>
      <c r="Y20" s="18"/>
      <c r="Z20" s="19"/>
      <c r="AA20" s="21"/>
      <c r="AB20" s="19"/>
      <c r="AC20" s="21"/>
      <c r="AD20" s="21"/>
      <c r="AE20" s="21"/>
      <c r="AF20" s="19"/>
      <c r="AG20" s="19"/>
      <c r="AH20" s="19"/>
      <c r="AI20" s="21"/>
      <c r="AJ20" s="21"/>
      <c r="AK20" s="22">
        <v>45383</v>
      </c>
      <c r="AL20" s="20" t="s">
        <v>142</v>
      </c>
    </row>
    <row r="21" spans="1:38" x14ac:dyDescent="0.2">
      <c r="A21" s="53">
        <v>63</v>
      </c>
      <c r="B21" s="37" t="s">
        <v>61</v>
      </c>
      <c r="C21" s="37" t="s">
        <v>24</v>
      </c>
      <c r="D21" s="33" t="s">
        <v>55</v>
      </c>
      <c r="E21" s="36" t="s">
        <v>77</v>
      </c>
      <c r="F21" s="33" t="s">
        <v>27</v>
      </c>
      <c r="G21" s="33" t="s">
        <v>112</v>
      </c>
      <c r="H21" s="24" t="s">
        <v>143</v>
      </c>
      <c r="I21" s="10" t="s">
        <v>11</v>
      </c>
      <c r="J21" s="10" t="s">
        <v>12</v>
      </c>
      <c r="K21" s="44">
        <v>1</v>
      </c>
      <c r="L21" s="21"/>
      <c r="M21" s="18"/>
      <c r="N21" s="18">
        <v>14</v>
      </c>
      <c r="O21" s="18">
        <v>6</v>
      </c>
      <c r="P21" s="21"/>
      <c r="Q21" s="21"/>
      <c r="R21" s="18"/>
      <c r="S21" s="18"/>
      <c r="T21" s="18">
        <v>2</v>
      </c>
      <c r="U21" s="21"/>
      <c r="V21" s="21"/>
      <c r="W21" s="21"/>
      <c r="X21" s="21"/>
      <c r="Y21" s="21"/>
      <c r="Z21" s="19"/>
      <c r="AA21" s="18"/>
      <c r="AB21" s="19"/>
      <c r="AC21" s="21"/>
      <c r="AD21" s="21"/>
      <c r="AE21" s="21"/>
      <c r="AF21" s="19"/>
      <c r="AG21" s="19"/>
      <c r="AH21" s="19"/>
      <c r="AI21" s="21"/>
      <c r="AJ21" s="21"/>
      <c r="AK21" s="22">
        <v>45383</v>
      </c>
      <c r="AL21" s="20" t="s">
        <v>142</v>
      </c>
    </row>
    <row r="22" spans="1:38" x14ac:dyDescent="0.2">
      <c r="A22" s="53">
        <v>64</v>
      </c>
      <c r="B22" s="37" t="s">
        <v>61</v>
      </c>
      <c r="C22" s="37" t="s">
        <v>24</v>
      </c>
      <c r="D22" s="33" t="s">
        <v>55</v>
      </c>
      <c r="E22" s="36" t="s">
        <v>77</v>
      </c>
      <c r="F22" s="33" t="s">
        <v>28</v>
      </c>
      <c r="G22" s="33" t="s">
        <v>114</v>
      </c>
      <c r="H22" s="24" t="s">
        <v>143</v>
      </c>
      <c r="I22" s="10" t="s">
        <v>11</v>
      </c>
      <c r="J22" s="10" t="s">
        <v>12</v>
      </c>
      <c r="K22" s="44">
        <v>1</v>
      </c>
      <c r="L22" s="21"/>
      <c r="M22" s="21"/>
      <c r="N22" s="21"/>
      <c r="O22" s="18">
        <v>2</v>
      </c>
      <c r="P22" s="21"/>
      <c r="Q22" s="21"/>
      <c r="R22" s="21"/>
      <c r="S22" s="21"/>
      <c r="T22" s="18">
        <v>1</v>
      </c>
      <c r="U22" s="21"/>
      <c r="V22" s="21"/>
      <c r="W22" s="21"/>
      <c r="X22" s="21"/>
      <c r="Y22" s="21"/>
      <c r="Z22" s="19"/>
      <c r="AA22" s="21"/>
      <c r="AB22" s="19"/>
      <c r="AC22" s="21"/>
      <c r="AD22" s="21"/>
      <c r="AE22" s="21"/>
      <c r="AF22" s="19"/>
      <c r="AG22" s="19"/>
      <c r="AH22" s="19"/>
      <c r="AI22" s="21"/>
      <c r="AJ22" s="21"/>
      <c r="AK22" s="22">
        <v>45383</v>
      </c>
      <c r="AL22" s="20" t="s">
        <v>142</v>
      </c>
    </row>
    <row r="23" spans="1:38" x14ac:dyDescent="0.2">
      <c r="A23" s="53">
        <v>65</v>
      </c>
      <c r="B23" s="37" t="s">
        <v>61</v>
      </c>
      <c r="C23" s="37" t="s">
        <v>24</v>
      </c>
      <c r="D23" s="33" t="s">
        <v>55</v>
      </c>
      <c r="E23" s="36" t="s">
        <v>77</v>
      </c>
      <c r="F23" s="33" t="s">
        <v>30</v>
      </c>
      <c r="G23" s="33" t="s">
        <v>113</v>
      </c>
      <c r="H23" s="24" t="s">
        <v>143</v>
      </c>
      <c r="I23" s="9" t="s">
        <v>7</v>
      </c>
      <c r="J23" s="9" t="s">
        <v>8</v>
      </c>
      <c r="K23" s="44">
        <v>1</v>
      </c>
      <c r="L23" s="21"/>
      <c r="M23" s="18"/>
      <c r="N23" s="18">
        <v>2</v>
      </c>
      <c r="O23" s="18">
        <v>2</v>
      </c>
      <c r="P23" s="21"/>
      <c r="Q23" s="21"/>
      <c r="R23" s="18"/>
      <c r="S23" s="18"/>
      <c r="T23" s="18">
        <v>1</v>
      </c>
      <c r="U23" s="21"/>
      <c r="V23" s="21"/>
      <c r="W23" s="21"/>
      <c r="X23" s="21"/>
      <c r="Y23" s="21"/>
      <c r="Z23" s="19"/>
      <c r="AA23" s="18"/>
      <c r="AB23" s="19"/>
      <c r="AC23" s="21"/>
      <c r="AD23" s="21"/>
      <c r="AE23" s="21"/>
      <c r="AF23" s="19"/>
      <c r="AG23" s="19"/>
      <c r="AH23" s="19"/>
      <c r="AI23" s="21"/>
      <c r="AJ23" s="21"/>
      <c r="AK23" s="22">
        <v>45383</v>
      </c>
      <c r="AL23" s="20" t="s">
        <v>142</v>
      </c>
    </row>
    <row r="24" spans="1:38" x14ac:dyDescent="0.2">
      <c r="A24" s="53">
        <v>66</v>
      </c>
      <c r="B24" s="37" t="s">
        <v>61</v>
      </c>
      <c r="C24" s="37" t="s">
        <v>24</v>
      </c>
      <c r="D24" s="33" t="s">
        <v>9</v>
      </c>
      <c r="E24" s="36" t="s">
        <v>77</v>
      </c>
      <c r="F24" s="33" t="s">
        <v>31</v>
      </c>
      <c r="G24" s="33" t="s">
        <v>32</v>
      </c>
      <c r="H24" s="24" t="s">
        <v>143</v>
      </c>
      <c r="I24" s="10" t="s">
        <v>11</v>
      </c>
      <c r="J24" s="10" t="s">
        <v>12</v>
      </c>
      <c r="K24" s="44">
        <v>1</v>
      </c>
      <c r="L24" s="21"/>
      <c r="M24" s="18"/>
      <c r="N24" s="18"/>
      <c r="O24" s="18"/>
      <c r="P24" s="21"/>
      <c r="Q24" s="21"/>
      <c r="R24" s="18"/>
      <c r="S24" s="18"/>
      <c r="T24" s="18">
        <v>1</v>
      </c>
      <c r="U24" s="21"/>
      <c r="V24" s="21"/>
      <c r="W24" s="21"/>
      <c r="X24" s="21"/>
      <c r="Y24" s="21"/>
      <c r="Z24" s="19"/>
      <c r="AA24" s="18"/>
      <c r="AB24" s="19"/>
      <c r="AC24" s="21"/>
      <c r="AD24" s="21"/>
      <c r="AE24" s="21"/>
      <c r="AF24" s="19"/>
      <c r="AG24" s="19"/>
      <c r="AH24" s="19"/>
      <c r="AI24" s="21"/>
      <c r="AJ24" s="21"/>
      <c r="AK24" s="22">
        <v>45383</v>
      </c>
      <c r="AL24" s="20" t="s">
        <v>142</v>
      </c>
    </row>
    <row r="25" spans="1:38" ht="25.5" x14ac:dyDescent="0.2">
      <c r="A25" s="53">
        <v>67</v>
      </c>
      <c r="B25" s="37" t="s">
        <v>61</v>
      </c>
      <c r="C25" s="37" t="s">
        <v>66</v>
      </c>
      <c r="D25" s="37" t="s">
        <v>33</v>
      </c>
      <c r="E25" s="32" t="s">
        <v>77</v>
      </c>
      <c r="F25" s="37" t="s">
        <v>34</v>
      </c>
      <c r="G25" s="37" t="s">
        <v>112</v>
      </c>
      <c r="H25" s="24" t="s">
        <v>143</v>
      </c>
      <c r="I25" s="10" t="s">
        <v>11</v>
      </c>
      <c r="J25" s="10" t="s">
        <v>12</v>
      </c>
      <c r="K25" s="44">
        <v>1</v>
      </c>
      <c r="L25" s="21"/>
      <c r="M25" s="18"/>
      <c r="N25" s="18"/>
      <c r="O25" s="18">
        <v>2</v>
      </c>
      <c r="P25" s="21"/>
      <c r="Q25" s="21"/>
      <c r="R25" s="18"/>
      <c r="S25" s="18"/>
      <c r="T25" s="18">
        <v>1</v>
      </c>
      <c r="U25" s="21"/>
      <c r="V25" s="21"/>
      <c r="W25" s="21"/>
      <c r="X25" s="21"/>
      <c r="Y25" s="21"/>
      <c r="Z25" s="19"/>
      <c r="AA25" s="18"/>
      <c r="AB25" s="19"/>
      <c r="AC25" s="21"/>
      <c r="AD25" s="18"/>
      <c r="AE25" s="18"/>
      <c r="AF25" s="19"/>
      <c r="AG25" s="19"/>
      <c r="AH25" s="19"/>
      <c r="AI25" s="21"/>
      <c r="AJ25" s="21"/>
      <c r="AK25" s="22">
        <v>45383</v>
      </c>
      <c r="AL25" s="20" t="s">
        <v>142</v>
      </c>
    </row>
    <row r="26" spans="1:38" ht="25.5" x14ac:dyDescent="0.2">
      <c r="A26" s="53">
        <v>68</v>
      </c>
      <c r="B26" s="37" t="s">
        <v>61</v>
      </c>
      <c r="C26" s="37" t="s">
        <v>66</v>
      </c>
      <c r="D26" s="37" t="s">
        <v>33</v>
      </c>
      <c r="E26" s="34" t="s">
        <v>81</v>
      </c>
      <c r="F26" s="37" t="s">
        <v>35</v>
      </c>
      <c r="G26" s="37" t="s">
        <v>10</v>
      </c>
      <c r="H26" s="24" t="s">
        <v>143</v>
      </c>
      <c r="I26" s="10" t="s">
        <v>11</v>
      </c>
      <c r="J26" s="10" t="s">
        <v>12</v>
      </c>
      <c r="K26" s="44">
        <v>1</v>
      </c>
      <c r="L26" s="21"/>
      <c r="M26" s="18"/>
      <c r="N26" s="18"/>
      <c r="O26" s="18">
        <v>1</v>
      </c>
      <c r="P26" s="21"/>
      <c r="Q26" s="21"/>
      <c r="R26" s="18"/>
      <c r="S26" s="18"/>
      <c r="T26" s="18">
        <v>1</v>
      </c>
      <c r="U26" s="21"/>
      <c r="V26" s="21"/>
      <c r="W26" s="21"/>
      <c r="X26" s="21"/>
      <c r="Y26" s="21"/>
      <c r="Z26" s="19"/>
      <c r="AA26" s="18"/>
      <c r="AB26" s="19"/>
      <c r="AC26" s="21"/>
      <c r="AD26" s="18"/>
      <c r="AE26" s="18"/>
      <c r="AF26" s="19"/>
      <c r="AG26" s="19"/>
      <c r="AH26" s="19"/>
      <c r="AI26" s="21"/>
      <c r="AJ26" s="21"/>
      <c r="AK26" s="22">
        <v>45383</v>
      </c>
      <c r="AL26" s="20" t="s">
        <v>142</v>
      </c>
    </row>
    <row r="27" spans="1:38" ht="25.5" x14ac:dyDescent="0.2">
      <c r="A27" s="53">
        <v>69</v>
      </c>
      <c r="B27" s="37" t="s">
        <v>61</v>
      </c>
      <c r="C27" s="37" t="s">
        <v>66</v>
      </c>
      <c r="D27" s="37" t="s">
        <v>33</v>
      </c>
      <c r="E27" s="34" t="s">
        <v>81</v>
      </c>
      <c r="F27" s="37" t="s">
        <v>36</v>
      </c>
      <c r="G27" s="37" t="s">
        <v>10</v>
      </c>
      <c r="H27" s="24" t="s">
        <v>143</v>
      </c>
      <c r="I27" s="10" t="s">
        <v>11</v>
      </c>
      <c r="J27" s="10" t="s">
        <v>12</v>
      </c>
      <c r="K27" s="44">
        <v>1</v>
      </c>
      <c r="L27" s="21"/>
      <c r="M27" s="18"/>
      <c r="N27" s="18"/>
      <c r="O27" s="18">
        <v>1</v>
      </c>
      <c r="P27" s="21"/>
      <c r="Q27" s="21"/>
      <c r="R27" s="18"/>
      <c r="S27" s="18"/>
      <c r="T27" s="18">
        <v>1</v>
      </c>
      <c r="U27" s="21"/>
      <c r="V27" s="21"/>
      <c r="W27" s="21"/>
      <c r="X27" s="21"/>
      <c r="Y27" s="21"/>
      <c r="Z27" s="19"/>
      <c r="AA27" s="18"/>
      <c r="AB27" s="19"/>
      <c r="AC27" s="21"/>
      <c r="AD27" s="18"/>
      <c r="AE27" s="18"/>
      <c r="AF27" s="19"/>
      <c r="AG27" s="19"/>
      <c r="AH27" s="19"/>
      <c r="AI27" s="21"/>
      <c r="AJ27" s="21"/>
      <c r="AK27" s="22">
        <v>45383</v>
      </c>
      <c r="AL27" s="20" t="s">
        <v>142</v>
      </c>
    </row>
    <row r="28" spans="1:38" ht="25.5" x14ac:dyDescent="0.2">
      <c r="A28" s="53">
        <v>70</v>
      </c>
      <c r="B28" s="37" t="s">
        <v>61</v>
      </c>
      <c r="C28" s="37" t="s">
        <v>66</v>
      </c>
      <c r="D28" s="37" t="s">
        <v>33</v>
      </c>
      <c r="E28" s="34" t="s">
        <v>81</v>
      </c>
      <c r="F28" s="37" t="s">
        <v>37</v>
      </c>
      <c r="G28" s="37" t="s">
        <v>10</v>
      </c>
      <c r="H28" s="24" t="s">
        <v>143</v>
      </c>
      <c r="I28" s="10" t="s">
        <v>11</v>
      </c>
      <c r="J28" s="10" t="s">
        <v>12</v>
      </c>
      <c r="K28" s="44">
        <v>1</v>
      </c>
      <c r="L28" s="21"/>
      <c r="M28" s="18"/>
      <c r="N28" s="18"/>
      <c r="O28" s="18">
        <v>1</v>
      </c>
      <c r="P28" s="21"/>
      <c r="Q28" s="21"/>
      <c r="R28" s="18"/>
      <c r="S28" s="18"/>
      <c r="T28" s="18">
        <v>1</v>
      </c>
      <c r="U28" s="21"/>
      <c r="V28" s="21"/>
      <c r="W28" s="21"/>
      <c r="X28" s="21"/>
      <c r="Y28" s="21"/>
      <c r="Z28" s="19"/>
      <c r="AA28" s="18"/>
      <c r="AB28" s="19"/>
      <c r="AC28" s="21"/>
      <c r="AD28" s="18"/>
      <c r="AE28" s="18"/>
      <c r="AF28" s="19"/>
      <c r="AG28" s="19"/>
      <c r="AH28" s="19"/>
      <c r="AI28" s="21"/>
      <c r="AJ28" s="21"/>
      <c r="AK28" s="22">
        <v>45383</v>
      </c>
      <c r="AL28" s="20" t="s">
        <v>142</v>
      </c>
    </row>
    <row r="29" spans="1:38" ht="25.5" x14ac:dyDescent="0.2">
      <c r="A29" s="53">
        <v>71</v>
      </c>
      <c r="B29" s="37" t="s">
        <v>61</v>
      </c>
      <c r="C29" s="37" t="s">
        <v>66</v>
      </c>
      <c r="D29" s="37" t="s">
        <v>33</v>
      </c>
      <c r="E29" s="32" t="s">
        <v>77</v>
      </c>
      <c r="F29" s="37" t="s">
        <v>38</v>
      </c>
      <c r="G29" s="37" t="s">
        <v>29</v>
      </c>
      <c r="H29" s="24" t="s">
        <v>143</v>
      </c>
      <c r="I29" s="10" t="s">
        <v>11</v>
      </c>
      <c r="J29" s="10" t="s">
        <v>12</v>
      </c>
      <c r="K29" s="44">
        <v>1</v>
      </c>
      <c r="L29" s="21"/>
      <c r="M29" s="18"/>
      <c r="N29" s="18"/>
      <c r="O29" s="18">
        <v>1</v>
      </c>
      <c r="P29" s="21"/>
      <c r="Q29" s="21"/>
      <c r="R29" s="18"/>
      <c r="S29" s="18"/>
      <c r="T29" s="18">
        <v>1</v>
      </c>
      <c r="U29" s="21"/>
      <c r="V29" s="21"/>
      <c r="W29" s="21"/>
      <c r="X29" s="21"/>
      <c r="Y29" s="21"/>
      <c r="Z29" s="19"/>
      <c r="AA29" s="18"/>
      <c r="AB29" s="19"/>
      <c r="AC29" s="21"/>
      <c r="AD29" s="18"/>
      <c r="AE29" s="18"/>
      <c r="AF29" s="19"/>
      <c r="AG29" s="19"/>
      <c r="AH29" s="19"/>
      <c r="AI29" s="21"/>
      <c r="AJ29" s="21"/>
      <c r="AK29" s="22">
        <v>45383</v>
      </c>
      <c r="AL29" s="20" t="s">
        <v>142</v>
      </c>
    </row>
    <row r="30" spans="1:38" ht="25.5" x14ac:dyDescent="0.2">
      <c r="A30" s="53">
        <v>72</v>
      </c>
      <c r="B30" s="37" t="s">
        <v>61</v>
      </c>
      <c r="C30" s="37" t="s">
        <v>66</v>
      </c>
      <c r="D30" s="37" t="s">
        <v>55</v>
      </c>
      <c r="E30" s="32" t="s">
        <v>77</v>
      </c>
      <c r="F30" s="37" t="s">
        <v>39</v>
      </c>
      <c r="G30" s="37" t="s">
        <v>29</v>
      </c>
      <c r="H30" s="24" t="s">
        <v>143</v>
      </c>
      <c r="I30" s="10" t="s">
        <v>11</v>
      </c>
      <c r="J30" s="10" t="s">
        <v>12</v>
      </c>
      <c r="K30" s="44">
        <v>1</v>
      </c>
      <c r="L30" s="21"/>
      <c r="M30" s="21"/>
      <c r="N30" s="21"/>
      <c r="O30" s="18">
        <v>3</v>
      </c>
      <c r="P30" s="21"/>
      <c r="Q30" s="21"/>
      <c r="R30" s="21"/>
      <c r="S30" s="21"/>
      <c r="T30" s="18">
        <v>3</v>
      </c>
      <c r="U30" s="21"/>
      <c r="V30" s="21"/>
      <c r="W30" s="21"/>
      <c r="X30" s="21"/>
      <c r="Y30" s="21"/>
      <c r="Z30" s="19"/>
      <c r="AA30" s="21"/>
      <c r="AB30" s="19"/>
      <c r="AC30" s="21"/>
      <c r="AD30" s="21"/>
      <c r="AE30" s="21"/>
      <c r="AF30" s="19"/>
      <c r="AG30" s="19"/>
      <c r="AH30" s="19"/>
      <c r="AI30" s="21"/>
      <c r="AJ30" s="21"/>
      <c r="AK30" s="22">
        <v>45383</v>
      </c>
      <c r="AL30" s="20" t="s">
        <v>142</v>
      </c>
    </row>
    <row r="31" spans="1:38" ht="25.5" x14ac:dyDescent="0.2">
      <c r="A31" s="53">
        <v>73</v>
      </c>
      <c r="B31" s="37" t="s">
        <v>61</v>
      </c>
      <c r="C31" s="37" t="s">
        <v>66</v>
      </c>
      <c r="D31" s="37" t="s">
        <v>33</v>
      </c>
      <c r="E31" s="32" t="s">
        <v>77</v>
      </c>
      <c r="F31" s="37" t="s">
        <v>40</v>
      </c>
      <c r="G31" s="37" t="s">
        <v>29</v>
      </c>
      <c r="H31" s="24" t="s">
        <v>143</v>
      </c>
      <c r="I31" s="10" t="s">
        <v>11</v>
      </c>
      <c r="J31" s="10" t="s">
        <v>12</v>
      </c>
      <c r="K31" s="44">
        <v>1</v>
      </c>
      <c r="L31" s="21"/>
      <c r="M31" s="18"/>
      <c r="N31" s="18"/>
      <c r="O31" s="18">
        <v>2</v>
      </c>
      <c r="P31" s="21"/>
      <c r="Q31" s="21"/>
      <c r="R31" s="18"/>
      <c r="S31" s="18"/>
      <c r="T31" s="18">
        <v>1</v>
      </c>
      <c r="U31" s="21"/>
      <c r="V31" s="21"/>
      <c r="W31" s="21"/>
      <c r="X31" s="21"/>
      <c r="Y31" s="21"/>
      <c r="Z31" s="19"/>
      <c r="AA31" s="18"/>
      <c r="AB31" s="19"/>
      <c r="AC31" s="21"/>
      <c r="AD31" s="18"/>
      <c r="AE31" s="18"/>
      <c r="AF31" s="19"/>
      <c r="AG31" s="19"/>
      <c r="AH31" s="19"/>
      <c r="AI31" s="21"/>
      <c r="AJ31" s="21"/>
      <c r="AK31" s="22">
        <v>45383</v>
      </c>
      <c r="AL31" s="20" t="s">
        <v>142</v>
      </c>
    </row>
    <row r="32" spans="1:38" ht="33" customHeight="1" x14ac:dyDescent="0.2">
      <c r="A32" s="53">
        <v>74</v>
      </c>
      <c r="B32" s="37" t="s">
        <v>61</v>
      </c>
      <c r="C32" s="37" t="s">
        <v>66</v>
      </c>
      <c r="D32" s="37" t="s">
        <v>33</v>
      </c>
      <c r="E32" s="32" t="s">
        <v>77</v>
      </c>
      <c r="F32" s="37" t="s">
        <v>41</v>
      </c>
      <c r="G32" s="37" t="s">
        <v>76</v>
      </c>
      <c r="H32" s="24" t="s">
        <v>143</v>
      </c>
      <c r="I32" s="9" t="s">
        <v>7</v>
      </c>
      <c r="J32" s="9" t="s">
        <v>8</v>
      </c>
      <c r="K32" s="44">
        <v>1</v>
      </c>
      <c r="L32" s="18"/>
      <c r="M32" s="18">
        <v>4</v>
      </c>
      <c r="N32" s="18">
        <v>6</v>
      </c>
      <c r="O32" s="18">
        <v>4</v>
      </c>
      <c r="P32" s="18"/>
      <c r="Q32" s="18"/>
      <c r="R32" s="18"/>
      <c r="S32" s="18"/>
      <c r="T32" s="18">
        <v>2</v>
      </c>
      <c r="U32" s="18"/>
      <c r="V32" s="18"/>
      <c r="W32" s="18"/>
      <c r="X32" s="18"/>
      <c r="Y32" s="18"/>
      <c r="Z32" s="19"/>
      <c r="AA32" s="18"/>
      <c r="AB32" s="19"/>
      <c r="AC32" s="18"/>
      <c r="AD32" s="18"/>
      <c r="AE32" s="18"/>
      <c r="AF32" s="19"/>
      <c r="AG32" s="19"/>
      <c r="AH32" s="19"/>
      <c r="AI32" s="18"/>
      <c r="AJ32" s="18"/>
      <c r="AK32" s="22">
        <v>45383</v>
      </c>
      <c r="AL32" s="20" t="s">
        <v>142</v>
      </c>
    </row>
    <row r="33" spans="1:38" ht="25.5" x14ac:dyDescent="0.2">
      <c r="A33" s="53">
        <v>75</v>
      </c>
      <c r="B33" s="37" t="s">
        <v>61</v>
      </c>
      <c r="C33" s="37" t="s">
        <v>66</v>
      </c>
      <c r="D33" s="33" t="s">
        <v>33</v>
      </c>
      <c r="E33" s="36" t="s">
        <v>77</v>
      </c>
      <c r="F33" s="33" t="s">
        <v>42</v>
      </c>
      <c r="G33" s="33" t="s">
        <v>102</v>
      </c>
      <c r="H33" s="24" t="s">
        <v>143</v>
      </c>
      <c r="I33" s="10" t="s">
        <v>11</v>
      </c>
      <c r="J33" s="10" t="s">
        <v>12</v>
      </c>
      <c r="K33" s="44">
        <v>1</v>
      </c>
      <c r="L33" s="21"/>
      <c r="M33" s="18"/>
      <c r="N33" s="18"/>
      <c r="O33" s="18"/>
      <c r="P33" s="21"/>
      <c r="Q33" s="21"/>
      <c r="R33" s="18"/>
      <c r="S33" s="18"/>
      <c r="T33" s="18">
        <v>1</v>
      </c>
      <c r="U33" s="21"/>
      <c r="V33" s="21"/>
      <c r="W33" s="21"/>
      <c r="X33" s="21"/>
      <c r="Y33" s="21"/>
      <c r="Z33" s="19"/>
      <c r="AA33" s="18"/>
      <c r="AB33" s="19"/>
      <c r="AC33" s="21"/>
      <c r="AD33" s="18"/>
      <c r="AE33" s="18"/>
      <c r="AF33" s="19"/>
      <c r="AG33" s="19"/>
      <c r="AH33" s="19"/>
      <c r="AI33" s="21"/>
      <c r="AJ33" s="21"/>
      <c r="AK33" s="22">
        <v>45383</v>
      </c>
      <c r="AL33" s="20" t="s">
        <v>142</v>
      </c>
    </row>
    <row r="34" spans="1:38" ht="25.5" x14ac:dyDescent="0.2">
      <c r="A34" s="53">
        <v>76</v>
      </c>
      <c r="B34" s="37" t="s">
        <v>61</v>
      </c>
      <c r="C34" s="37" t="s">
        <v>66</v>
      </c>
      <c r="D34" s="33" t="s">
        <v>33</v>
      </c>
      <c r="E34" s="36" t="s">
        <v>81</v>
      </c>
      <c r="F34" s="33" t="s">
        <v>43</v>
      </c>
      <c r="G34" s="33" t="s">
        <v>21</v>
      </c>
      <c r="H34" s="24" t="s">
        <v>143</v>
      </c>
      <c r="I34" s="10" t="s">
        <v>11</v>
      </c>
      <c r="J34" s="10" t="s">
        <v>12</v>
      </c>
      <c r="K34" s="44">
        <v>2</v>
      </c>
      <c r="L34" s="21"/>
      <c r="M34" s="18"/>
      <c r="N34" s="18"/>
      <c r="O34" s="18">
        <v>2</v>
      </c>
      <c r="P34" s="21"/>
      <c r="Q34" s="21"/>
      <c r="R34" s="18"/>
      <c r="S34" s="18"/>
      <c r="T34" s="18">
        <v>2</v>
      </c>
      <c r="U34" s="21"/>
      <c r="V34" s="21"/>
      <c r="W34" s="21"/>
      <c r="X34" s="21"/>
      <c r="Y34" s="21"/>
      <c r="Z34" s="19"/>
      <c r="AA34" s="18"/>
      <c r="AB34" s="19"/>
      <c r="AC34" s="21"/>
      <c r="AD34" s="18"/>
      <c r="AE34" s="18"/>
      <c r="AF34" s="19"/>
      <c r="AG34" s="19"/>
      <c r="AH34" s="19"/>
      <c r="AI34" s="21"/>
      <c r="AJ34" s="21"/>
      <c r="AK34" s="22">
        <v>45383</v>
      </c>
      <c r="AL34" s="20" t="s">
        <v>142</v>
      </c>
    </row>
    <row r="35" spans="1:38" ht="25.5" x14ac:dyDescent="0.2">
      <c r="A35" s="53">
        <v>77</v>
      </c>
      <c r="B35" s="37" t="s">
        <v>61</v>
      </c>
      <c r="C35" s="37" t="s">
        <v>66</v>
      </c>
      <c r="D35" s="33" t="s">
        <v>33</v>
      </c>
      <c r="E35" s="36" t="s">
        <v>77</v>
      </c>
      <c r="F35" s="33" t="s">
        <v>44</v>
      </c>
      <c r="G35" s="33" t="s">
        <v>29</v>
      </c>
      <c r="H35" s="24" t="s">
        <v>143</v>
      </c>
      <c r="I35" s="10" t="s">
        <v>11</v>
      </c>
      <c r="J35" s="10" t="s">
        <v>12</v>
      </c>
      <c r="K35" s="44">
        <v>1</v>
      </c>
      <c r="L35" s="21"/>
      <c r="M35" s="18"/>
      <c r="N35" s="18"/>
      <c r="O35" s="18">
        <v>1</v>
      </c>
      <c r="P35" s="21"/>
      <c r="Q35" s="21"/>
      <c r="R35" s="18"/>
      <c r="S35" s="18"/>
      <c r="T35" s="18">
        <v>1</v>
      </c>
      <c r="U35" s="21"/>
      <c r="V35" s="21"/>
      <c r="W35" s="21"/>
      <c r="X35" s="21"/>
      <c r="Y35" s="21"/>
      <c r="Z35" s="19"/>
      <c r="AA35" s="18"/>
      <c r="AB35" s="19"/>
      <c r="AC35" s="21"/>
      <c r="AD35" s="18"/>
      <c r="AE35" s="18"/>
      <c r="AF35" s="19"/>
      <c r="AG35" s="19"/>
      <c r="AH35" s="19"/>
      <c r="AI35" s="21"/>
      <c r="AJ35" s="21"/>
      <c r="AK35" s="22">
        <v>45383</v>
      </c>
      <c r="AL35" s="20" t="s">
        <v>142</v>
      </c>
    </row>
    <row r="36" spans="1:38" ht="25.5" x14ac:dyDescent="0.2">
      <c r="A36" s="53">
        <v>78</v>
      </c>
      <c r="B36" s="37" t="s">
        <v>61</v>
      </c>
      <c r="C36" s="37" t="s">
        <v>66</v>
      </c>
      <c r="D36" s="33" t="s">
        <v>33</v>
      </c>
      <c r="E36" s="36" t="s">
        <v>77</v>
      </c>
      <c r="F36" s="33" t="s">
        <v>45</v>
      </c>
      <c r="G36" s="33" t="s">
        <v>112</v>
      </c>
      <c r="H36" s="24" t="s">
        <v>143</v>
      </c>
      <c r="I36" s="10" t="s">
        <v>11</v>
      </c>
      <c r="J36" s="10" t="s">
        <v>12</v>
      </c>
      <c r="K36" s="44">
        <v>1</v>
      </c>
      <c r="L36" s="21"/>
      <c r="M36" s="18"/>
      <c r="N36" s="18"/>
      <c r="O36" s="18">
        <v>1</v>
      </c>
      <c r="P36" s="21"/>
      <c r="Q36" s="21"/>
      <c r="R36" s="18"/>
      <c r="S36" s="18"/>
      <c r="T36" s="18">
        <v>1</v>
      </c>
      <c r="U36" s="21"/>
      <c r="V36" s="21"/>
      <c r="W36" s="21"/>
      <c r="X36" s="21"/>
      <c r="Y36" s="21"/>
      <c r="Z36" s="19"/>
      <c r="AA36" s="18"/>
      <c r="AB36" s="19"/>
      <c r="AC36" s="21"/>
      <c r="AD36" s="18"/>
      <c r="AE36" s="18"/>
      <c r="AF36" s="19"/>
      <c r="AG36" s="19"/>
      <c r="AH36" s="19"/>
      <c r="AI36" s="21"/>
      <c r="AJ36" s="21"/>
      <c r="AK36" s="22">
        <v>45383</v>
      </c>
      <c r="AL36" s="20" t="s">
        <v>142</v>
      </c>
    </row>
    <row r="37" spans="1:38" ht="25.5" x14ac:dyDescent="0.2">
      <c r="A37" s="53">
        <v>79</v>
      </c>
      <c r="B37" s="37" t="s">
        <v>61</v>
      </c>
      <c r="C37" s="37" t="s">
        <v>66</v>
      </c>
      <c r="D37" s="33" t="s">
        <v>33</v>
      </c>
      <c r="E37" s="36" t="s">
        <v>77</v>
      </c>
      <c r="F37" s="33" t="s">
        <v>46</v>
      </c>
      <c r="G37" s="33" t="s">
        <v>29</v>
      </c>
      <c r="H37" s="24" t="s">
        <v>143</v>
      </c>
      <c r="I37" s="10" t="s">
        <v>11</v>
      </c>
      <c r="J37" s="10" t="s">
        <v>12</v>
      </c>
      <c r="K37" s="44">
        <v>1</v>
      </c>
      <c r="L37" s="18"/>
      <c r="M37" s="18"/>
      <c r="N37" s="18"/>
      <c r="O37" s="18">
        <v>4</v>
      </c>
      <c r="P37" s="21"/>
      <c r="Q37" s="21"/>
      <c r="R37" s="18"/>
      <c r="S37" s="18"/>
      <c r="T37" s="18">
        <v>1</v>
      </c>
      <c r="U37" s="21"/>
      <c r="V37" s="21"/>
      <c r="W37" s="21"/>
      <c r="X37" s="21"/>
      <c r="Y37" s="18"/>
      <c r="Z37" s="19"/>
      <c r="AA37" s="18"/>
      <c r="AB37" s="19"/>
      <c r="AC37" s="21"/>
      <c r="AD37" s="18"/>
      <c r="AE37" s="18"/>
      <c r="AF37" s="19"/>
      <c r="AG37" s="19"/>
      <c r="AH37" s="19"/>
      <c r="AI37" s="21"/>
      <c r="AJ37" s="21"/>
      <c r="AK37" s="22">
        <v>45383</v>
      </c>
      <c r="AL37" s="20" t="s">
        <v>142</v>
      </c>
    </row>
    <row r="38" spans="1:38" ht="25.5" x14ac:dyDescent="0.2">
      <c r="A38" s="53">
        <v>80</v>
      </c>
      <c r="B38" s="37" t="s">
        <v>61</v>
      </c>
      <c r="C38" s="37" t="s">
        <v>66</v>
      </c>
      <c r="D38" s="31" t="s">
        <v>104</v>
      </c>
      <c r="E38" s="36" t="s">
        <v>77</v>
      </c>
      <c r="F38" s="36" t="s">
        <v>60</v>
      </c>
      <c r="G38" s="38" t="s">
        <v>16</v>
      </c>
      <c r="H38" s="24" t="s">
        <v>143</v>
      </c>
      <c r="I38" s="10" t="s">
        <v>11</v>
      </c>
      <c r="J38" s="10" t="s">
        <v>12</v>
      </c>
      <c r="K38" s="46">
        <v>1</v>
      </c>
      <c r="L38" s="21"/>
      <c r="M38" s="21"/>
      <c r="N38" s="18">
        <v>1</v>
      </c>
      <c r="O38" s="21"/>
      <c r="P38" s="21"/>
      <c r="Q38" s="21"/>
      <c r="R38" s="21"/>
      <c r="S38" s="21"/>
      <c r="T38" s="18">
        <v>1</v>
      </c>
      <c r="U38" s="21"/>
      <c r="V38" s="21"/>
      <c r="W38" s="21"/>
      <c r="X38" s="21"/>
      <c r="Y38" s="21"/>
      <c r="Z38" s="19"/>
      <c r="AA38" s="21"/>
      <c r="AB38" s="19"/>
      <c r="AC38" s="21"/>
      <c r="AD38" s="21"/>
      <c r="AE38" s="21"/>
      <c r="AF38" s="19"/>
      <c r="AG38" s="19"/>
      <c r="AH38" s="19"/>
      <c r="AI38" s="21"/>
      <c r="AJ38" s="21"/>
      <c r="AK38" s="22">
        <v>45383</v>
      </c>
      <c r="AL38" s="20" t="s">
        <v>142</v>
      </c>
    </row>
    <row r="39" spans="1:38" ht="25.5" x14ac:dyDescent="0.2">
      <c r="A39" s="53">
        <v>81</v>
      </c>
      <c r="B39" s="37" t="s">
        <v>61</v>
      </c>
      <c r="C39" s="37" t="s">
        <v>66</v>
      </c>
      <c r="D39" s="36" t="s">
        <v>33</v>
      </c>
      <c r="E39" s="36" t="s">
        <v>77</v>
      </c>
      <c r="F39" s="36" t="s">
        <v>80</v>
      </c>
      <c r="G39" s="36" t="s">
        <v>82</v>
      </c>
      <c r="H39" s="24" t="s">
        <v>143</v>
      </c>
      <c r="I39" s="51" t="s">
        <v>70</v>
      </c>
      <c r="J39" s="51" t="s">
        <v>79</v>
      </c>
      <c r="K39" s="47">
        <v>4</v>
      </c>
      <c r="L39" s="21"/>
      <c r="M39" s="18"/>
      <c r="N39" s="18"/>
      <c r="O39" s="18"/>
      <c r="P39" s="21"/>
      <c r="Q39" s="21"/>
      <c r="R39" s="18"/>
      <c r="S39" s="18"/>
      <c r="T39" s="18"/>
      <c r="U39" s="21"/>
      <c r="V39" s="21"/>
      <c r="W39" s="21"/>
      <c r="X39" s="21"/>
      <c r="Y39" s="21"/>
      <c r="Z39" s="19"/>
      <c r="AA39" s="18"/>
      <c r="AB39" s="19"/>
      <c r="AC39" s="21"/>
      <c r="AD39" s="18">
        <v>4</v>
      </c>
      <c r="AE39" s="18">
        <v>4</v>
      </c>
      <c r="AF39" s="19"/>
      <c r="AG39" s="19"/>
      <c r="AH39" s="19"/>
      <c r="AI39" s="21"/>
      <c r="AJ39" s="21"/>
      <c r="AK39" s="22">
        <v>45383</v>
      </c>
      <c r="AL39" s="20" t="s">
        <v>142</v>
      </c>
    </row>
    <row r="40" spans="1:38" ht="25.5" x14ac:dyDescent="0.2">
      <c r="A40" s="53">
        <v>82</v>
      </c>
      <c r="B40" s="39" t="s">
        <v>47</v>
      </c>
      <c r="C40" s="37" t="s">
        <v>48</v>
      </c>
      <c r="D40" s="33" t="s">
        <v>49</v>
      </c>
      <c r="E40" s="36" t="s">
        <v>77</v>
      </c>
      <c r="F40" s="33" t="s">
        <v>50</v>
      </c>
      <c r="G40" s="33" t="s">
        <v>109</v>
      </c>
      <c r="H40" s="24" t="s">
        <v>143</v>
      </c>
      <c r="I40" s="10" t="s">
        <v>11</v>
      </c>
      <c r="J40" s="10" t="s">
        <v>12</v>
      </c>
      <c r="K40" s="44">
        <v>1</v>
      </c>
      <c r="L40" s="21"/>
      <c r="M40" s="18"/>
      <c r="N40" s="18"/>
      <c r="O40" s="18">
        <v>2</v>
      </c>
      <c r="P40" s="21"/>
      <c r="Q40" s="21"/>
      <c r="R40" s="18"/>
      <c r="S40" s="18"/>
      <c r="T40" s="18">
        <v>1</v>
      </c>
      <c r="U40" s="21"/>
      <c r="V40" s="21"/>
      <c r="W40" s="21"/>
      <c r="X40" s="21"/>
      <c r="Y40" s="21"/>
      <c r="Z40" s="19"/>
      <c r="AA40" s="18"/>
      <c r="AB40" s="19"/>
      <c r="AC40" s="21"/>
      <c r="AD40" s="21"/>
      <c r="AE40" s="21"/>
      <c r="AF40" s="19"/>
      <c r="AG40" s="19"/>
      <c r="AH40" s="19"/>
      <c r="AI40" s="21"/>
      <c r="AJ40" s="21"/>
      <c r="AK40" s="22">
        <v>45383</v>
      </c>
      <c r="AL40" s="20" t="s">
        <v>142</v>
      </c>
    </row>
    <row r="41" spans="1:38" ht="25.5" x14ac:dyDescent="0.2">
      <c r="A41" s="53">
        <v>83</v>
      </c>
      <c r="B41" s="39" t="s">
        <v>47</v>
      </c>
      <c r="C41" s="37" t="s">
        <v>48</v>
      </c>
      <c r="D41" s="33" t="s">
        <v>49</v>
      </c>
      <c r="E41" s="36" t="s">
        <v>77</v>
      </c>
      <c r="F41" s="33" t="s">
        <v>108</v>
      </c>
      <c r="G41" s="33" t="s">
        <v>109</v>
      </c>
      <c r="H41" s="24" t="s">
        <v>143</v>
      </c>
      <c r="I41" s="9" t="s">
        <v>7</v>
      </c>
      <c r="J41" s="9" t="s">
        <v>8</v>
      </c>
      <c r="K41" s="44">
        <v>1</v>
      </c>
      <c r="L41" s="21"/>
      <c r="M41" s="18"/>
      <c r="N41" s="18"/>
      <c r="O41" s="18">
        <v>2</v>
      </c>
      <c r="P41" s="21"/>
      <c r="Q41" s="21"/>
      <c r="R41" s="18"/>
      <c r="S41" s="18"/>
      <c r="T41" s="18">
        <v>1</v>
      </c>
      <c r="U41" s="21"/>
      <c r="V41" s="21"/>
      <c r="W41" s="21"/>
      <c r="X41" s="21"/>
      <c r="Y41" s="21"/>
      <c r="Z41" s="19"/>
      <c r="AA41" s="18"/>
      <c r="AB41" s="19"/>
      <c r="AC41" s="21"/>
      <c r="AD41" s="21"/>
      <c r="AE41" s="21"/>
      <c r="AF41" s="19"/>
      <c r="AG41" s="19"/>
      <c r="AH41" s="19"/>
      <c r="AI41" s="21"/>
      <c r="AJ41" s="21"/>
      <c r="AK41" s="22">
        <v>45383</v>
      </c>
      <c r="AL41" s="20" t="s">
        <v>142</v>
      </c>
    </row>
    <row r="42" spans="1:38" ht="25.5" x14ac:dyDescent="0.2">
      <c r="A42" s="53">
        <v>84</v>
      </c>
      <c r="B42" s="39" t="s">
        <v>47</v>
      </c>
      <c r="C42" s="37" t="s">
        <v>48</v>
      </c>
      <c r="D42" s="33" t="s">
        <v>49</v>
      </c>
      <c r="E42" s="36" t="s">
        <v>77</v>
      </c>
      <c r="F42" s="33" t="s">
        <v>107</v>
      </c>
      <c r="G42" s="33" t="s">
        <v>51</v>
      </c>
      <c r="H42" s="24" t="s">
        <v>143</v>
      </c>
      <c r="I42" s="9" t="s">
        <v>7</v>
      </c>
      <c r="J42" s="9" t="s">
        <v>8</v>
      </c>
      <c r="K42" s="44">
        <v>1</v>
      </c>
      <c r="L42" s="21"/>
      <c r="M42" s="18">
        <v>1</v>
      </c>
      <c r="N42" s="18">
        <v>2</v>
      </c>
      <c r="O42" s="18">
        <v>1</v>
      </c>
      <c r="P42" s="21"/>
      <c r="Q42" s="21"/>
      <c r="R42" s="18"/>
      <c r="S42" s="18"/>
      <c r="T42" s="18">
        <v>1</v>
      </c>
      <c r="U42" s="21"/>
      <c r="V42" s="21"/>
      <c r="W42" s="21"/>
      <c r="X42" s="21"/>
      <c r="Y42" s="21"/>
      <c r="Z42" s="19"/>
      <c r="AA42" s="18"/>
      <c r="AB42" s="19"/>
      <c r="AC42" s="21"/>
      <c r="AD42" s="21"/>
      <c r="AE42" s="21"/>
      <c r="AF42" s="19"/>
      <c r="AG42" s="19"/>
      <c r="AH42" s="19"/>
      <c r="AI42" s="21"/>
      <c r="AJ42" s="21"/>
      <c r="AK42" s="22">
        <v>45383</v>
      </c>
      <c r="AL42" s="20" t="s">
        <v>142</v>
      </c>
    </row>
    <row r="43" spans="1:38" ht="25.5" x14ac:dyDescent="0.2">
      <c r="A43" s="53">
        <v>85</v>
      </c>
      <c r="B43" s="39" t="s">
        <v>47</v>
      </c>
      <c r="C43" s="37" t="s">
        <v>48</v>
      </c>
      <c r="D43" s="33" t="s">
        <v>49</v>
      </c>
      <c r="E43" s="36" t="s">
        <v>77</v>
      </c>
      <c r="F43" s="33" t="s">
        <v>84</v>
      </c>
      <c r="G43" s="33" t="s">
        <v>21</v>
      </c>
      <c r="H43" s="24" t="s">
        <v>143</v>
      </c>
      <c r="I43" s="10" t="s">
        <v>11</v>
      </c>
      <c r="J43" s="10" t="s">
        <v>12</v>
      </c>
      <c r="K43" s="43">
        <v>2</v>
      </c>
      <c r="L43" s="21"/>
      <c r="M43" s="18"/>
      <c r="N43" s="18"/>
      <c r="O43" s="18">
        <v>2</v>
      </c>
      <c r="P43" s="21"/>
      <c r="Q43" s="21"/>
      <c r="R43" s="18"/>
      <c r="S43" s="18"/>
      <c r="T43" s="18">
        <v>2</v>
      </c>
      <c r="U43" s="21"/>
      <c r="V43" s="21"/>
      <c r="W43" s="21"/>
      <c r="X43" s="21"/>
      <c r="Y43" s="21"/>
      <c r="Z43" s="19"/>
      <c r="AA43" s="18">
        <v>1</v>
      </c>
      <c r="AB43" s="19"/>
      <c r="AC43" s="21"/>
      <c r="AD43" s="21"/>
      <c r="AE43" s="21"/>
      <c r="AF43" s="19"/>
      <c r="AG43" s="19"/>
      <c r="AH43" s="19"/>
      <c r="AI43" s="21"/>
      <c r="AJ43" s="21"/>
      <c r="AK43" s="22">
        <v>45383</v>
      </c>
      <c r="AL43" s="20" t="s">
        <v>142</v>
      </c>
    </row>
    <row r="44" spans="1:38" x14ac:dyDescent="0.2">
      <c r="A44" s="53">
        <v>86</v>
      </c>
      <c r="B44" s="31" t="s">
        <v>52</v>
      </c>
      <c r="C44" s="33" t="s">
        <v>53</v>
      </c>
      <c r="D44" s="31" t="s">
        <v>59</v>
      </c>
      <c r="E44" s="36" t="s">
        <v>77</v>
      </c>
      <c r="F44" s="33" t="s">
        <v>54</v>
      </c>
      <c r="G44" s="33" t="s">
        <v>106</v>
      </c>
      <c r="H44" s="24" t="s">
        <v>143</v>
      </c>
      <c r="I44" s="10" t="s">
        <v>11</v>
      </c>
      <c r="J44" s="10" t="s">
        <v>12</v>
      </c>
      <c r="K44" s="43">
        <v>1</v>
      </c>
      <c r="L44" s="21"/>
      <c r="M44" s="18"/>
      <c r="N44" s="18"/>
      <c r="O44" s="18">
        <v>2</v>
      </c>
      <c r="P44" s="21"/>
      <c r="Q44" s="21"/>
      <c r="R44" s="18"/>
      <c r="S44" s="18"/>
      <c r="T44" s="18">
        <v>2</v>
      </c>
      <c r="U44" s="21"/>
      <c r="V44" s="21"/>
      <c r="W44" s="21"/>
      <c r="X44" s="21"/>
      <c r="Y44" s="21"/>
      <c r="Z44" s="19"/>
      <c r="AA44" s="18"/>
      <c r="AB44" s="19"/>
      <c r="AC44" s="21"/>
      <c r="AD44" s="21"/>
      <c r="AE44" s="21"/>
      <c r="AF44" s="19"/>
      <c r="AG44" s="19"/>
      <c r="AH44" s="19"/>
      <c r="AI44" s="21"/>
      <c r="AJ44" s="21"/>
      <c r="AK44" s="22">
        <v>45383</v>
      </c>
      <c r="AL44" s="20" t="s">
        <v>142</v>
      </c>
    </row>
    <row r="45" spans="1:38" ht="21" customHeight="1" x14ac:dyDescent="0.2">
      <c r="A45" s="53">
        <v>87</v>
      </c>
      <c r="B45" s="31" t="s">
        <v>52</v>
      </c>
      <c r="C45" s="33" t="s">
        <v>53</v>
      </c>
      <c r="D45" s="31" t="s">
        <v>104</v>
      </c>
      <c r="E45" s="36" t="s">
        <v>77</v>
      </c>
      <c r="F45" s="33" t="s">
        <v>78</v>
      </c>
      <c r="G45" s="33" t="s">
        <v>105</v>
      </c>
      <c r="H45" s="24" t="s">
        <v>143</v>
      </c>
      <c r="I45" s="10" t="s">
        <v>11</v>
      </c>
      <c r="J45" s="10" t="s">
        <v>12</v>
      </c>
      <c r="K45" s="48">
        <v>1</v>
      </c>
      <c r="L45" s="21"/>
      <c r="M45" s="18"/>
      <c r="N45" s="18">
        <v>1</v>
      </c>
      <c r="O45" s="18">
        <v>2</v>
      </c>
      <c r="P45" s="21"/>
      <c r="Q45" s="21"/>
      <c r="R45" s="18"/>
      <c r="S45" s="18"/>
      <c r="T45" s="18">
        <v>3</v>
      </c>
      <c r="U45" s="21"/>
      <c r="V45" s="21"/>
      <c r="W45" s="21"/>
      <c r="X45" s="21"/>
      <c r="Y45" s="21"/>
      <c r="Z45" s="19"/>
      <c r="AA45" s="18"/>
      <c r="AB45" s="19"/>
      <c r="AC45" s="21"/>
      <c r="AD45" s="21"/>
      <c r="AE45" s="21"/>
      <c r="AF45" s="19"/>
      <c r="AG45" s="19"/>
      <c r="AH45" s="19"/>
      <c r="AI45" s="21"/>
      <c r="AJ45" s="21"/>
      <c r="AK45" s="22">
        <v>45383</v>
      </c>
      <c r="AL45" s="20" t="s">
        <v>142</v>
      </c>
    </row>
    <row r="46" spans="1:38" x14ac:dyDescent="0.2">
      <c r="D46" s="11"/>
      <c r="J46" s="7" t="s">
        <v>83</v>
      </c>
      <c r="K46" s="7">
        <f>SUM(K5:K45)</f>
        <v>50</v>
      </c>
      <c r="L46" s="23"/>
      <c r="M46" s="23">
        <f t="shared" ref="M46:AJ46" si="0">SUM(M5:M45)</f>
        <v>5</v>
      </c>
      <c r="N46" s="23">
        <f t="shared" si="0"/>
        <v>152</v>
      </c>
      <c r="O46" s="23">
        <f t="shared" si="0"/>
        <v>122</v>
      </c>
      <c r="P46" s="23">
        <f t="shared" si="0"/>
        <v>0</v>
      </c>
      <c r="Q46" s="23">
        <f t="shared" si="0"/>
        <v>0</v>
      </c>
      <c r="R46" s="23">
        <f t="shared" si="0"/>
        <v>3</v>
      </c>
      <c r="S46" s="23">
        <f t="shared" si="0"/>
        <v>6</v>
      </c>
      <c r="T46" s="23">
        <f t="shared" si="0"/>
        <v>86</v>
      </c>
      <c r="U46" s="23">
        <f t="shared" si="0"/>
        <v>0</v>
      </c>
      <c r="V46" s="23">
        <f t="shared" si="0"/>
        <v>0</v>
      </c>
      <c r="W46" s="23">
        <f t="shared" si="0"/>
        <v>0</v>
      </c>
      <c r="X46" s="23">
        <f t="shared" si="0"/>
        <v>0</v>
      </c>
      <c r="Y46" s="23">
        <f t="shared" si="0"/>
        <v>0</v>
      </c>
      <c r="Z46" s="23">
        <f t="shared" si="0"/>
        <v>0</v>
      </c>
      <c r="AA46" s="23">
        <f t="shared" si="0"/>
        <v>2</v>
      </c>
      <c r="AB46" s="23">
        <f t="shared" si="0"/>
        <v>0</v>
      </c>
      <c r="AC46" s="23">
        <f t="shared" si="0"/>
        <v>0</v>
      </c>
      <c r="AD46" s="23">
        <f t="shared" si="0"/>
        <v>4</v>
      </c>
      <c r="AE46" s="23">
        <f t="shared" si="0"/>
        <v>5</v>
      </c>
      <c r="AF46" s="23">
        <f t="shared" si="0"/>
        <v>0</v>
      </c>
      <c r="AG46" s="23">
        <f t="shared" si="0"/>
        <v>0</v>
      </c>
      <c r="AH46" s="23">
        <f t="shared" si="0"/>
        <v>0</v>
      </c>
      <c r="AI46" s="23">
        <f t="shared" si="0"/>
        <v>0</v>
      </c>
      <c r="AJ46" s="23">
        <f t="shared" si="0"/>
        <v>0</v>
      </c>
      <c r="AK46" s="7">
        <f>SUM(L46:AJ46)</f>
        <v>385</v>
      </c>
    </row>
    <row r="47" spans="1:38" x14ac:dyDescent="0.2">
      <c r="D47" s="12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</row>
    <row r="48" spans="1:38" x14ac:dyDescent="0.2">
      <c r="D48" s="12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</row>
    <row r="49" spans="4:38" x14ac:dyDescent="0.2">
      <c r="D49" s="12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</row>
  </sheetData>
  <autoFilter ref="A4:AL49"/>
  <mergeCells count="10">
    <mergeCell ref="B3:F3"/>
    <mergeCell ref="G3:K3"/>
    <mergeCell ref="A1:AS1"/>
    <mergeCell ref="L3:S3"/>
    <mergeCell ref="T3:X3"/>
    <mergeCell ref="Y3:AA3"/>
    <mergeCell ref="AB3:AC3"/>
    <mergeCell ref="AD3:AE3"/>
    <mergeCell ref="AF3:AI3"/>
    <mergeCell ref="L2:AL2"/>
  </mergeCells>
  <pageMargins left="0.25" right="0.25" top="0.75" bottom="0.75" header="0.3" footer="0.3"/>
  <pageSetup paperSize="8" scale="5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Entete L2</vt:lpstr>
      <vt:lpstr>L2_Prépa Etat Zéro SSI-AEG</vt:lpstr>
      <vt:lpstr>'Entete L2'!Zone_d_impression</vt:lpstr>
      <vt:lpstr>'L2_Prépa Etat Zéro SSI-AEG'!Zone_d_impression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2025-10-21T11:22:31Z</cp:lastPrinted>
  <dcterms:created xsi:type="dcterms:W3CDTF">2024-11-14T20:08:30Z</dcterms:created>
  <dcterms:modified xsi:type="dcterms:W3CDTF">2025-10-21T11:22:55Z</dcterms:modified>
</cp:coreProperties>
</file>